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<sst xmlns="http://schemas.openxmlformats.org/spreadsheetml/2006/main" count="495" uniqueCount="252">
  <si>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</si>
  <si>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</si>
  <si>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</si>
  <si>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</si>
  <si>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</si>
  <si>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</si>
  <si>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</si>
  <si>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</si>
  <si>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</si>
  <si>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</si>
  <si>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</si>
  <si>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</si>
  <si>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</si>
  <si>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</si>
  <si>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</si>
  <si>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</si>
  <si>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</si>
  <si>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</si>
  <si>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</si>
  <si>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</si>
  <si>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</si>
  <si>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</si>
  <si>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</si>
  <si>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</si>
  <si>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</si>
  <si>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</si>
  <si>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</si>
  <si>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</si>
  <si>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</si>
  <si>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</si>
  <si>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</si>
  <si>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</si>
  <si>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</si>
  <si>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</si>
  <si>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</si>
  <si>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</si>
  <si>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</si>
  <si>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</si>
  <si>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</si>
  <si>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</si>
  <si>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</si>
  <si>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</si>
  <si>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</si>
  <si>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</si>
  <si>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</si>
  <si>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</si>
  <si>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</si>
  <si>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</si>
  <si>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</si>
  <si>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</si>
  <si>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</si>
  <si>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</si>
  <si>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</si>
  <si>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</si>
  <si>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</si>
  <si>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</si>
  <si>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</si>
  <si>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</si>
  <si>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</si>
  <si>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</si>
  <si>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</si>
  <si>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</si>
  <si>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</si>
  <si>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</si>
  <si>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21015</t>
  </si>
  <si>
    <t>　医疗保障管理事务</t>
  </si>
  <si>
    <t>　　2101501</t>
  </si>
  <si>
    <t>　　行政运行</t>
  </si>
  <si>
    <t>　　2101502</t>
  </si>
  <si>
    <t>　　一般行政管理事务</t>
  </si>
  <si>
    <t>　　2101505</t>
  </si>
  <si>
    <t>　　医疗保障政策管理</t>
  </si>
  <si>
    <t>　　2101506</t>
  </si>
  <si>
    <t>　　医疗保障经办事务</t>
  </si>
  <si>
    <t>　　2101550</t>
  </si>
  <si>
    <t>　　事业运行</t>
  </si>
  <si>
    <t>　　2101599</t>
  </si>
  <si>
    <t>　　其他保障管理事务支出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</si>
  <si>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</si>
  <si>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</si>
  <si>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</si>
  <si>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</si>
  <si>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</si>
  <si>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</si>
  <si>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</si>
  <si>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</si>
  <si>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</si>
  <si>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</si>
  <si>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</si>
  <si>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</si>
  <si>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</si>
  <si>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</si>
  <si>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</si>
  <si>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</si>
  <si>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</si>
  <si>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</si>
  <si>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</si>
  <si>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</si>
  <si>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</si>
  <si>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</si>
  <si>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</si>
  <si>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</si>
  <si>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</si>
  <si>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</si>
  <si>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</si>
  <si>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</si>
  <si>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</si>
  <si>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</si>
  <si>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</si>
  <si>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</si>
  <si>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</si>
  <si>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</si>
  <si>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</si>
  <si>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</si>
  <si>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</si>
  <si>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</si>
  <si>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</si>
  <si>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</si>
  <si>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</si>
  <si>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</si>
  <si>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</si>
  <si>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</si>
  <si>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</si>
  <si>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</si>
  <si>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</si>
  <si>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</si>
  <si>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</si>
  <si>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</si>
  <si>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</si>
  <si>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</si>
  <si>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</si>
  <si>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</si>
  <si>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</si>
  <si>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</si>
  <si>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</si>
  <si>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</si>
  <si>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</si>
  <si>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</si>
  <si>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</si>
  <si>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</si>
  <si>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</si>
  <si>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</si>
  <si>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</si>
  <si>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</si>
  <si>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</si>
  <si>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</si>
  <si>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</si>
  <si>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</si>
  <si>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</si>
  <si>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</si>
  <si>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</si>
  <si>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</si>
  <si>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</si>
  <si>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</si>
  <si>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1953年底前复员转业到企业工作退休人员医疗补助经费</t>
  </si>
  <si>
    <t>省级医疗救助补助经费</t>
  </si>
  <si>
    <t>城乡居民医保参保补助经费</t>
  </si>
  <si>
    <t>注：包括部门分配管理的本级专项和对下转移支付项目</t>
  </si>
  <si>
    <t>2021年专项转移支付分市县表</t>
  </si>
  <si>
    <t>项目名称</t>
  </si>
  <si>
    <t>武汉市本级</t>
  </si>
  <si>
    <t>　1953年底前复员转业到企业工作退休人员医疗补助经费</t>
  </si>
  <si>
    <t>　城乡居民医保参保补助经费</t>
  </si>
  <si>
    <t>蔡甸区</t>
  </si>
  <si>
    <t>江夏区</t>
  </si>
  <si>
    <t>黄陂区</t>
  </si>
  <si>
    <t>新洲区</t>
  </si>
  <si>
    <t>黄石市本级</t>
  </si>
  <si>
    <t>阳新县</t>
  </si>
  <si>
    <t>　省级医疗救助补助经费</t>
  </si>
  <si>
    <t>大冶市</t>
  </si>
  <si>
    <t>十堰市本级</t>
  </si>
  <si>
    <t>郧县</t>
  </si>
  <si>
    <t>郧西县</t>
  </si>
  <si>
    <t>竹山县</t>
  </si>
  <si>
    <t>竹溪县</t>
  </si>
  <si>
    <t>房县</t>
  </si>
  <si>
    <t>丹江口市</t>
  </si>
  <si>
    <t>宜昌市本级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</si>
  <si>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</si>
  <si>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</si>
  <si>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</si>
  <si>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</si>
  <si>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</si>
  <si>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</si>
  <si>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</si>
  <si>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</si>
  <si>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</si>
  <si>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襄阳市本级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</si>
  <si>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</si>
  <si>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</si>
  <si>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</si>
  <si>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</si>
  <si>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</si>
  <si>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</si>
  <si>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</si>
  <si>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鄂州市本级</t>
  </si>
  <si>
    <t>荆门市本级</t>
  </si>
  <si>
    <t>东宝区</t>
  </si>
  <si>
    <t>京山县</t>
  </si>
  <si>
    <t>沙洋县</t>
  </si>
  <si>
    <t>钟祥市</t>
  </si>
  <si>
    <t>孝感市本级</t>
  </si>
  <si>
    <t>孝南区</t>
  </si>
  <si>
    <t>孝昌县</t>
  </si>
  <si>
    <t>大悟县</t>
  </si>
  <si>
    <t>云梦县</t>
  </si>
  <si>
    <t>应城市</t>
  </si>
  <si>
    <t>安陆市</t>
  </si>
  <si>
    <t>汉川市</t>
  </si>
  <si>
    <t>荆州市本级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</si>
  <si>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</si>
  <si>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</si>
  <si>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</si>
  <si>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</si>
  <si>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</si>
  <si>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</si>
  <si>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</si>
  <si>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黄冈市本级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</si>
  <si>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</si>
  <si>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</si>
  <si>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</si>
  <si>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</si>
  <si>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</si>
  <si>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</si>
  <si>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</si>
  <si>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</si>
  <si>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</si>
  <si>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</si>
  <si>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咸宁市本级</t>
  </si>
  <si>
    <t>咸安区</t>
  </si>
  <si>
    <t>嘉鱼县</t>
  </si>
  <si>
    <t>通城县</t>
  </si>
  <si>
    <t>崇阳县</t>
  </si>
  <si>
    <t>通山县</t>
  </si>
  <si>
    <t>赤壁市</t>
  </si>
  <si>
    <t>随州市本级</t>
  </si>
  <si>
    <t>曾都区</t>
  </si>
  <si>
    <t>随县</t>
  </si>
  <si>
    <t>广水市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</si>
  <si>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</si>
  <si>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</si>
  <si>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</si>
  <si>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</si>
  <si>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</si>
  <si>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</si>
  <si>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</si>
  <si>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</si>
  <si>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仙桃市</t>
  </si>
  <si>
    <t>潜江市</t>
  </si>
  <si>
    <t>天门市</t>
  </si>
  <si>
    <t>神农架林区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</si>
</sst>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20"/>
      <color indexed="8"/>
      <name val="黑体"/>
      <family val="0"/>
    </font>
    <font>
      <sz val="22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40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2" fillId="0" borderId="1" xfId="0" applyFont="1" applyBorder="1" applyAlignment="1" applyProtection="1">
      <alignment horizontal="right" vertical="center" wrapText="1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vertical="center"/>
      <protection/>
    </xf>
    <xf numFmtId="2" fontId="5" fillId="0" borderId="1" xfId="0" applyFont="1" applyBorder="1" applyAlignment="1" applyProtection="1">
      <alignment vertical="center"/>
      <protection/>
    </xf>
    <xf numFmtId="40" fontId="2" fillId="2" borderId="1" xfId="0" applyFont="1" applyBorder="1" applyAlignment="1" applyProtection="1">
      <alignment horizontal="right" vertical="center" wrapText="1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1" xfId="0" applyFont="1" applyBorder="1" applyAlignment="1" applyProtection="1">
      <alignment vertical="center"/>
      <protection/>
    </xf>
    <xf numFmtId="4" fontId="2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0" fontId="5" fillId="0" borderId="2" xfId="0" applyFont="1" applyBorder="1" applyAlignment="1" applyProtection="1">
      <alignment horizontal="right" vertical="center" wrapText="1"/>
      <protection/>
    </xf>
    <xf numFmtId="0" fontId="5" fillId="0" borderId="3" xfId="0" applyFont="1" applyBorder="1" applyAlignment="1" applyProtection="1">
      <alignment vertical="center"/>
      <protection/>
    </xf>
    <xf numFmtId="40" fontId="5" fillId="0" borderId="1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40" fontId="5" fillId="2" borderId="5" xfId="0" applyFont="1" applyBorder="1" applyAlignment="1" applyProtection="1">
      <alignment/>
      <protection/>
    </xf>
    <xf numFmtId="40" fontId="5" fillId="2" borderId="1" xfId="0" applyFont="1" applyBorder="1" applyAlignment="1" applyProtection="1">
      <alignment/>
      <protection/>
    </xf>
    <xf numFmtId="40" fontId="2" fillId="2" borderId="1" xfId="0" applyFont="1" applyBorder="1" applyAlignment="1" applyProtection="1">
      <alignment horizontal="right" vertical="center" wrapText="1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40" fontId="5" fillId="2" borderId="2" xfId="0" applyFont="1" applyBorder="1" applyAlignment="1" applyProtection="1">
      <alignment horizontal="right" vertical="center" wrapText="1"/>
      <protection/>
    </xf>
    <xf numFmtId="0" fontId="2" fillId="0" borderId="3" xfId="0" applyFont="1" applyBorder="1" applyAlignment="1" applyProtection="1">
      <alignment vertical="center"/>
      <protection/>
    </xf>
    <xf numFmtId="40" fontId="5" fillId="0" borderId="1" xfId="0" applyFont="1" applyBorder="1" applyAlignment="1" applyProtection="1">
      <alignment horizontal="right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40" fontId="5" fillId="2" borderId="5" xfId="0" applyFont="1" applyBorder="1" applyAlignment="1" applyProtection="1">
      <alignment horizontal="right" vertical="center" wrapText="1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7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3" xfId="0" applyFont="1" applyBorder="1" applyAlignment="1" applyProtection="1">
      <alignment vertical="center"/>
      <protection/>
    </xf>
    <xf numFmtId="4" fontId="7" fillId="0" borderId="3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9" fontId="5" fillId="0" borderId="3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3" xfId="0" applyFont="1" applyBorder="1" applyAlignment="1" applyProtection="1">
      <alignment vertical="center"/>
      <protection/>
    </xf>
    <xf numFmtId="4" fontId="5" fillId="0" borderId="3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vertical="center"/>
      <protection/>
    </xf>
    <xf numFmtId="49" fontId="2" fillId="0" borderId="0" xfId="0" applyFont="1" applyBorder="1" applyAlignment="1" applyProtection="1">
      <alignment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vertical="center"/>
      <protection/>
    </xf>
    <xf numFmtId="49" fontId="2" fillId="0" borderId="0" xfId="0" applyFont="1" applyBorder="1" applyAlignment="1" applyProtection="1">
      <alignment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2" xfId="0" applyFont="1" applyBorder="1" applyAlignment="1" applyProtection="1">
      <alignment horizontal="right" vertical="center"/>
      <protection/>
    </xf>
    <xf numFmtId="0" fontId="5" fillId="0" borderId="3" xfId="0" applyFont="1" applyBorder="1" applyAlignment="1" applyProtection="1">
      <alignment vertical="center"/>
      <protection/>
    </xf>
    <xf numFmtId="4" fontId="5" fillId="0" borderId="2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7" fillId="0" borderId="3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vertical="center"/>
      <protection/>
    </xf>
    <xf numFmtId="49" fontId="5" fillId="0" borderId="3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7" fillId="0" borderId="1" xfId="0" applyFont="1" applyBorder="1" applyAlignment="1" applyProtection="1">
      <alignment vertical="center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5" t="s">
        <v>1</v>
      </c>
      <c r="B2" s="5"/>
      <c r="C2" s="5"/>
      <c r="D2" s="5"/>
      <c r="E2" s="3"/>
      <c r="F2" s="3"/>
      <c r="G2" s="3"/>
      <c r="H2" s="3"/>
    </row>
    <row r="3" spans="2:8" s="1" customFormat="1" ht="18.75" customHeight="1">
      <c r="B3" s="2"/>
      <c r="C3" s="2"/>
      <c r="D3" s="4" t="s">
        <v>2</v>
      </c>
      <c r="E3" s="2"/>
      <c r="F3" s="2"/>
      <c r="G3" s="6"/>
      <c r="H3" s="6"/>
    </row>
    <row r="4" spans="1:8" s="1" customFormat="1" ht="24" customHeight="1">
      <c r="A4" s="7" t="s">
        <v>3</v>
      </c>
      <c r="B4" s="7"/>
      <c r="C4" s="8" t="s">
        <v>4</v>
      </c>
      <c r="D4" s="8"/>
      <c r="E4" s="2"/>
      <c r="F4" s="2"/>
      <c r="G4" s="2"/>
      <c r="H4" s="6"/>
    </row>
    <row r="5" spans="1:8" s="1" customFormat="1" ht="21.75" customHeight="1">
      <c r="A5" s="9" t="s">
        <v>5</v>
      </c>
      <c r="B5" s="9" t="s">
        <v>6</v>
      </c>
      <c r="C5" s="9" t="s">
        <v>7</v>
      </c>
      <c r="D5" s="9" t="s">
        <v>6</v>
      </c>
      <c r="E5" s="6"/>
      <c r="F5" s="2"/>
      <c r="G5" s="2"/>
      <c r="H5" s="2"/>
    </row>
    <row r="6" spans="1:8" s="1" customFormat="1" ht="21" customHeight="1">
      <c r="A6" s="10" t="s">
        <v>8</v>
      </c>
      <c r="B6" s="11">
        <f>SUM(B7:B8)</f>
        <v>0</v>
      </c>
      <c r="C6" s="10" t="s">
        <v>9</v>
      </c>
      <c r="D6" s="12"/>
      <c r="E6" s="2"/>
      <c r="F6" s="2"/>
      <c r="G6" s="6"/>
      <c r="H6" s="2"/>
    </row>
    <row r="7" spans="1:8" s="1" customFormat="1" ht="21" customHeight="1">
      <c r="A7" s="10" t="s">
        <v>10</v>
      </c>
      <c r="B7" s="12">
        <v>5820.04</v>
      </c>
      <c r="C7" s="10" t="s">
        <v>11</v>
      </c>
      <c r="D7" s="12"/>
      <c r="E7" s="2"/>
      <c r="F7" s="2"/>
      <c r="G7" s="6"/>
      <c r="H7" s="6"/>
    </row>
    <row r="8" spans="1:8" s="1" customFormat="1" ht="21" customHeight="1">
      <c r="A8" s="13" t="s">
        <v>12</v>
      </c>
      <c r="B8" s="12"/>
      <c r="C8" s="10" t="s">
        <v>13</v>
      </c>
      <c r="D8" s="12"/>
      <c r="E8" s="2"/>
      <c r="F8" s="2"/>
      <c r="G8" s="6"/>
      <c r="H8" s="6"/>
    </row>
    <row r="9" spans="1:8" s="1" customFormat="1" ht="21" customHeight="1">
      <c r="A9" s="10" t="s">
        <v>14</v>
      </c>
      <c r="B9" s="12"/>
      <c r="C9" s="10" t="s">
        <v>15</v>
      </c>
      <c r="D9" s="12"/>
      <c r="E9" s="2"/>
      <c r="F9" s="2"/>
      <c r="G9" s="6"/>
      <c r="H9" s="2"/>
    </row>
    <row r="10" spans="1:8" s="1" customFormat="1" ht="21" customHeight="1">
      <c r="A10" s="10"/>
      <c r="B10" s="12"/>
      <c r="C10" s="10" t="s">
        <v>16</v>
      </c>
      <c r="D10" s="12"/>
      <c r="E10" s="2"/>
      <c r="F10" s="2"/>
      <c r="G10" s="6"/>
      <c r="H10" s="2"/>
    </row>
    <row r="11" spans="1:8" s="1" customFormat="1" ht="21" customHeight="1">
      <c r="A11" s="10"/>
      <c r="B11" s="12"/>
      <c r="C11" s="10" t="s">
        <v>17</v>
      </c>
      <c r="D11" s="12">
        <v>204.19</v>
      </c>
      <c r="E11" s="2"/>
      <c r="F11" s="2"/>
      <c r="G11" s="2"/>
      <c r="H11" s="2"/>
    </row>
    <row r="12" spans="1:8" s="1" customFormat="1" ht="21" customHeight="1">
      <c r="A12" s="10" t="s">
        <v>18</v>
      </c>
      <c r="B12" s="12"/>
      <c r="C12" s="10" t="s">
        <v>19</v>
      </c>
      <c r="D12" s="12">
        <v>5615.85</v>
      </c>
      <c r="E12" s="2"/>
      <c r="F12" s="2"/>
      <c r="G12" s="2"/>
      <c r="H12" s="2"/>
    </row>
    <row r="13" spans="1:8" s="1" customFormat="1" ht="21" customHeight="1">
      <c r="A13" s="10" t="s">
        <v>20</v>
      </c>
      <c r="B13" s="12"/>
      <c r="C13" s="10" t="s">
        <v>21</v>
      </c>
      <c r="D13" s="12"/>
      <c r="E13" s="2"/>
      <c r="F13" s="2"/>
      <c r="G13" s="6"/>
      <c r="H13" s="2"/>
    </row>
    <row r="14" spans="1:8" s="1" customFormat="1" ht="21" customHeight="1">
      <c r="A14" s="10" t="s">
        <v>22</v>
      </c>
      <c r="B14" s="12"/>
      <c r="C14" s="10" t="s">
        <v>23</v>
      </c>
      <c r="D14" s="12"/>
      <c r="E14" s="2"/>
      <c r="F14" s="2"/>
      <c r="G14" s="6"/>
      <c r="H14" s="2"/>
    </row>
    <row r="15" spans="1:8" s="1" customFormat="1" ht="21" customHeight="1">
      <c r="A15" s="14" t="s">
        <v>24</v>
      </c>
      <c r="B15" s="15"/>
      <c r="C15" s="10" t="s">
        <v>25</v>
      </c>
      <c r="D15" s="12"/>
      <c r="E15" s="2"/>
      <c r="F15" s="2"/>
      <c r="G15" s="6"/>
      <c r="H15" s="2"/>
    </row>
    <row r="16" spans="1:8" s="1" customFormat="1" ht="21" customHeight="1">
      <c r="A16" s="13"/>
      <c r="B16" s="16"/>
      <c r="C16" s="10" t="s">
        <v>26</v>
      </c>
      <c r="D16" s="12"/>
      <c r="E16" s="2"/>
      <c r="F16" s="2"/>
      <c r="G16" s="6"/>
      <c r="H16" s="2"/>
    </row>
    <row r="17" spans="1:8" s="1" customFormat="1" ht="21" customHeight="1">
      <c r="A17" s="13"/>
      <c r="B17" s="16"/>
      <c r="C17" s="10" t="s">
        <v>27</v>
      </c>
      <c r="D17" s="12"/>
      <c r="E17" s="2"/>
      <c r="F17" s="2"/>
      <c r="G17" s="2"/>
      <c r="H17" s="2"/>
    </row>
    <row r="18" spans="1:8" s="1" customFormat="1" ht="21" customHeight="1">
      <c r="A18" s="17"/>
      <c r="B18" s="18"/>
      <c r="C18" s="10" t="s">
        <v>28</v>
      </c>
      <c r="D18" s="12"/>
      <c r="E18" s="2"/>
      <c r="F18" s="2"/>
      <c r="G18" s="2"/>
      <c r="H18" s="6"/>
    </row>
    <row r="19" spans="1:8" s="1" customFormat="1" ht="21" customHeight="1">
      <c r="A19" s="17"/>
      <c r="B19" s="18"/>
      <c r="C19" s="10" t="s">
        <v>29</v>
      </c>
      <c r="D19" s="12"/>
      <c r="E19" s="2"/>
      <c r="F19" s="2"/>
      <c r="G19" s="2"/>
      <c r="H19" s="6"/>
    </row>
    <row r="20" spans="1:8" s="1" customFormat="1" ht="21" customHeight="1">
      <c r="A20" s="17"/>
      <c r="B20" s="18"/>
      <c r="C20" s="10" t="s">
        <v>30</v>
      </c>
      <c r="D20" s="12"/>
      <c r="E20" s="2"/>
      <c r="F20" s="2"/>
      <c r="G20" s="2"/>
      <c r="H20" s="6"/>
    </row>
    <row r="21" spans="1:8" s="1" customFormat="1" ht="21" customHeight="1">
      <c r="A21" s="17"/>
      <c r="B21" s="18"/>
      <c r="C21" s="10" t="s">
        <v>31</v>
      </c>
      <c r="D21" s="19"/>
      <c r="E21" s="2"/>
      <c r="F21" s="2"/>
      <c r="G21" s="6"/>
      <c r="H21" s="6"/>
    </row>
    <row r="22" spans="1:8" s="1" customFormat="1" ht="21" customHeight="1">
      <c r="A22" s="17"/>
      <c r="B22" s="18"/>
      <c r="C22" s="10"/>
      <c r="D22" s="19"/>
      <c r="E22" s="2"/>
      <c r="F22" s="6"/>
      <c r="G22" s="6"/>
      <c r="H22" s="6"/>
    </row>
    <row r="23" spans="1:8" s="1" customFormat="1" ht="21" customHeight="1">
      <c r="A23" s="17"/>
      <c r="B23" s="20"/>
      <c r="C23" s="10"/>
      <c r="D23" s="19"/>
      <c r="E23" s="2"/>
      <c r="F23" s="6"/>
      <c r="G23" s="6"/>
      <c r="H23" s="6"/>
    </row>
    <row r="24" spans="1:8" s="1" customFormat="1" ht="21" customHeight="1">
      <c r="A24" s="10"/>
      <c r="B24" s="20"/>
      <c r="C24" s="10"/>
      <c r="D24" s="21"/>
      <c r="E24" s="2"/>
      <c r="F24" s="6"/>
      <c r="G24" s="6"/>
      <c r="H24" s="6"/>
    </row>
    <row r="25" spans="1:8" s="1" customFormat="1" ht="21" customHeight="1">
      <c r="A25" s="9" t="s">
        <v>32</v>
      </c>
      <c r="B25" s="16">
        <f>SUM(B6)+SUM(B9)+SUM(B12:B15)</f>
        <v>0</v>
      </c>
      <c r="C25" s="9" t="s">
        <v>33</v>
      </c>
      <c r="D25" s="12">
        <v>5820.04</v>
      </c>
      <c r="E25" s="22"/>
      <c r="F25" s="3"/>
      <c r="G25" s="3"/>
      <c r="H25" s="3"/>
    </row>
    <row r="26" spans="1:8" s="1" customFormat="1" ht="21" customHeight="1">
      <c r="A26" s="10" t="s">
        <v>34</v>
      </c>
      <c r="B26" s="12"/>
      <c r="C26" s="9" t="s">
        <v>35</v>
      </c>
      <c r="D26" s="16"/>
      <c r="E26" s="22"/>
      <c r="F26" s="3"/>
      <c r="G26" s="3"/>
      <c r="H26" s="3"/>
    </row>
    <row r="27" spans="1:8" s="1" customFormat="1" ht="19.5" customHeight="1">
      <c r="A27" s="10" t="s">
        <v>36</v>
      </c>
      <c r="B27" s="12"/>
      <c r="C27" s="10"/>
      <c r="D27" s="21"/>
      <c r="E27" s="22"/>
      <c r="F27" s="3"/>
      <c r="G27" s="3"/>
      <c r="H27" s="3"/>
    </row>
    <row r="28" spans="1:8" s="1" customFormat="1" ht="19.5" customHeight="1">
      <c r="A28" s="9" t="s">
        <v>37</v>
      </c>
      <c r="B28" s="16">
        <f>SUM(B25:B27)</f>
        <v>0</v>
      </c>
      <c r="C28" s="9" t="s">
        <v>38</v>
      </c>
      <c r="D28" s="16">
        <f>SUM(D25)+SUM(D26)</f>
        <v>0</v>
      </c>
      <c r="E28" s="22"/>
      <c r="F28" s="3"/>
      <c r="G28" s="3"/>
      <c r="H28" s="3"/>
    </row>
    <row r="29" spans="1:8" s="1" customFormat="1" ht="12.75">
      <c r="A29" s="23"/>
      <c r="B29" s="24"/>
      <c r="C29" s="22"/>
      <c r="D29" s="22"/>
      <c r="E29" s="3"/>
      <c r="F29" s="3"/>
      <c r="G29" s="3"/>
      <c r="H29" s="3"/>
    </row>
    <row r="30" spans="1:8" s="1" customFormat="1" ht="12.75">
      <c r="A30" s="3"/>
      <c r="B30" s="22"/>
      <c r="C30" s="22"/>
      <c r="D30" s="22"/>
      <c r="E30" s="3"/>
      <c r="F30" s="3"/>
      <c r="G30" s="3"/>
      <c r="H30" s="3"/>
    </row>
    <row r="31" spans="1:4" s="1" customFormat="1" ht="12.75">
      <c r="A31" s="3"/>
      <c r="B31" s="3"/>
      <c r="C31" s="22"/>
      <c r="D31" s="22"/>
    </row>
    <row r="32" spans="1:4" s="1" customFormat="1" ht="12.75">
      <c r="A32" s="3"/>
      <c r="B32" s="3"/>
      <c r="C32" s="22"/>
      <c r="D32" s="22"/>
    </row>
    <row r="33" spans="1:4" s="1" customFormat="1" ht="12.75">
      <c r="A33" s="23"/>
      <c r="B33" s="3"/>
      <c r="C33" s="22"/>
      <c r="D33" s="3"/>
    </row>
    <row r="34" spans="5:8" s="1" customFormat="1" ht="12.75">
      <c r="E34" s="3"/>
      <c r="F34" s="3"/>
      <c r="G34" s="3"/>
      <c r="H34" s="3"/>
    </row>
    <row r="35" s="1" customFormat="1" ht="12.75"/>
    <row r="36" s="1" customFormat="1" ht="12.75"/>
    <row r="37" spans="1:4" s="1" customFormat="1" ht="12.75">
      <c r="A37" s="23"/>
      <c r="B37" s="3"/>
      <c r="C37" s="3"/>
      <c r="D37" s="3"/>
    </row>
    <row r="38" spans="5:8" s="1" customFormat="1" ht="12.75">
      <c r="E38" s="3"/>
      <c r="F38" s="3"/>
      <c r="G38" s="3"/>
      <c r="H38" s="3"/>
    </row>
    <row r="39" s="1" customFormat="1" ht="12.75"/>
    <row r="40" s="1" customFormat="1" ht="12.75"/>
    <row r="41" spans="1:4" s="1" customFormat="1" ht="12.75">
      <c r="A41" s="23"/>
      <c r="B41" s="3"/>
      <c r="C41" s="3"/>
      <c r="D41" s="3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pans="5:8" s="1" customFormat="1" ht="12.75">
      <c r="E56" s="3"/>
      <c r="F56" s="3"/>
      <c r="G56" s="3"/>
      <c r="H56" s="3"/>
    </row>
    <row r="57" s="1" customFormat="1" ht="12.75"/>
    <row r="58" spans="5:8" s="1" customFormat="1" ht="12.75">
      <c r="E58" s="3"/>
      <c r="F58" s="3"/>
      <c r="G58" s="3"/>
      <c r="H58" s="3"/>
    </row>
    <row r="59" spans="1:4" s="1" customFormat="1" ht="12.75">
      <c r="A59" s="23"/>
      <c r="B59" s="3"/>
      <c r="C59" s="3"/>
      <c r="D59" s="3"/>
    </row>
    <row r="60" s="1" customFormat="1" ht="12.75"/>
    <row r="61" spans="1:4" s="1" customFormat="1" ht="12.75">
      <c r="A61" s="23"/>
      <c r="B61" s="3"/>
      <c r="C61" s="3"/>
      <c r="D61" s="3"/>
    </row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pans="5:8" s="1" customFormat="1" ht="14.25" customHeight="1">
      <c r="E71" s="3"/>
      <c r="F71" s="3"/>
      <c r="G71" s="3"/>
      <c r="H71" s="3"/>
    </row>
    <row r="72" spans="5:8" s="1" customFormat="1" ht="12.7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2.75">
      <c r="A74" s="25"/>
      <c r="B74" s="3"/>
      <c r="C74" s="3"/>
      <c r="D74" s="3"/>
      <c r="E74" s="3"/>
      <c r="F74" s="3"/>
      <c r="G74" s="3"/>
      <c r="H74" s="3"/>
    </row>
    <row r="75" spans="1:4" s="1" customFormat="1" ht="12.75">
      <c r="A75" s="23"/>
      <c r="B75" s="3"/>
      <c r="C75" s="3"/>
      <c r="D75" s="3"/>
    </row>
    <row r="76" spans="1:4" s="1" customFormat="1" ht="11.25" customHeight="1">
      <c r="A76" s="25"/>
      <c r="B76" s="3"/>
      <c r="C76" s="3"/>
      <c r="D76" s="3"/>
    </row>
    <row r="77" spans="1:4" s="1" customFormat="1" ht="11.25" customHeight="1">
      <c r="A77" s="23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09" t="s">
        <v>158</v>
      </c>
      <c r="B1" s="209"/>
    </row>
    <row r="2" s="1" customFormat="1" ht="19.5" customHeight="1">
      <c r="B2" s="210" t="s">
        <v>2</v>
      </c>
    </row>
    <row r="3" spans="1:2" s="1" customFormat="1" ht="29.25" customHeight="1">
      <c r="A3" s="211" t="s">
        <v>159</v>
      </c>
      <c r="B3" s="211" t="s">
        <v>82</v>
      </c>
    </row>
    <row r="4" spans="1:3" s="1" customFormat="1" ht="29.25" customHeight="1">
      <c r="A4" s="212" t="s">
        <v>51</v>
      </c>
      <c r="B4" s="213">
        <v>454891</v>
      </c>
      <c r="C4" s="214"/>
    </row>
    <row r="5" spans="1:3" s="1" customFormat="1" ht="29.25" customHeight="1">
      <c r="A5" s="215" t="s">
        <v>160</v>
      </c>
      <c r="B5" s="213">
        <v>27405</v>
      </c>
      <c r="C5" s="214"/>
    </row>
    <row r="6" spans="1:3" s="1" customFormat="1" ht="29.25" customHeight="1">
      <c r="A6" s="216" t="s">
        <v>161</v>
      </c>
      <c r="B6" s="217">
        <v>243</v>
      </c>
      <c r="C6" s="214"/>
    </row>
    <row r="7" spans="1:2" s="1" customFormat="1" ht="29.25" customHeight="1">
      <c r="A7" s="216" t="s">
        <v>162</v>
      </c>
      <c r="B7" s="217">
        <v>27162</v>
      </c>
    </row>
    <row r="8" spans="1:2" s="1" customFormat="1" ht="29.25" customHeight="1">
      <c r="A8" s="215" t="s">
        <v>163</v>
      </c>
      <c r="B8" s="213">
        <v>3428</v>
      </c>
    </row>
    <row r="9" spans="1:2" s="1" customFormat="1" ht="29.25" customHeight="1">
      <c r="A9" s="216" t="s">
        <v>162</v>
      </c>
      <c r="B9" s="217">
        <v>3428</v>
      </c>
    </row>
    <row r="10" spans="1:2" s="1" customFormat="1" ht="29.25" customHeight="1">
      <c r="A10" s="215" t="s">
        <v>164</v>
      </c>
      <c r="B10" s="213">
        <v>4292</v>
      </c>
    </row>
    <row r="11" spans="1:2" s="1" customFormat="1" ht="29.25" customHeight="1">
      <c r="A11" s="216" t="s">
        <v>162</v>
      </c>
      <c r="B11" s="217">
        <v>4292</v>
      </c>
    </row>
    <row r="12" spans="1:2" s="1" customFormat="1" ht="29.25" customHeight="1">
      <c r="A12" s="215" t="s">
        <v>165</v>
      </c>
      <c r="B12" s="213">
        <v>9276</v>
      </c>
    </row>
    <row r="13" spans="1:2" s="1" customFormat="1" ht="29.25" customHeight="1">
      <c r="A13" s="216" t="s">
        <v>162</v>
      </c>
      <c r="B13" s="217">
        <v>9276</v>
      </c>
    </row>
    <row r="14" spans="1:2" s="1" customFormat="1" ht="29.25" customHeight="1">
      <c r="A14" s="215" t="s">
        <v>166</v>
      </c>
      <c r="B14" s="213">
        <v>7798</v>
      </c>
    </row>
    <row r="15" spans="1:2" s="1" customFormat="1" ht="29.25" customHeight="1">
      <c r="A15" s="216" t="s">
        <v>162</v>
      </c>
      <c r="B15" s="217">
        <v>7798</v>
      </c>
    </row>
    <row r="16" spans="1:2" s="1" customFormat="1" ht="29.25" customHeight="1">
      <c r="A16" s="215" t="s">
        <v>167</v>
      </c>
      <c r="B16" s="213">
        <v>2976</v>
      </c>
    </row>
    <row r="17" spans="1:2" s="1" customFormat="1" ht="29.25" customHeight="1">
      <c r="A17" s="216" t="s">
        <v>162</v>
      </c>
      <c r="B17" s="217">
        <v>2947</v>
      </c>
    </row>
    <row r="18" spans="1:2" s="1" customFormat="1" ht="29.25" customHeight="1">
      <c r="A18" s="216" t="s">
        <v>161</v>
      </c>
      <c r="B18" s="217">
        <v>29</v>
      </c>
    </row>
    <row r="19" spans="1:2" s="1" customFormat="1" ht="29.25" customHeight="1">
      <c r="A19" s="215" t="s">
        <v>168</v>
      </c>
      <c r="B19" s="213">
        <v>7152</v>
      </c>
    </row>
    <row r="20" spans="1:2" s="1" customFormat="1" ht="29.25" customHeight="1">
      <c r="A20" s="216" t="s">
        <v>169</v>
      </c>
      <c r="B20" s="217">
        <v>214</v>
      </c>
    </row>
    <row r="21" spans="1:2" s="1" customFormat="1" ht="29.25" customHeight="1">
      <c r="A21" s="216" t="s">
        <v>162</v>
      </c>
      <c r="B21" s="217">
        <v>6938</v>
      </c>
    </row>
    <row r="22" spans="1:2" s="1" customFormat="1" ht="29.25" customHeight="1">
      <c r="A22" s="215" t="s">
        <v>170</v>
      </c>
      <c r="B22" s="213">
        <v>7971</v>
      </c>
    </row>
    <row r="23" spans="1:2" s="1" customFormat="1" ht="29.25" customHeight="1">
      <c r="A23" s="216" t="s">
        <v>162</v>
      </c>
      <c r="B23" s="217">
        <v>7971</v>
      </c>
    </row>
    <row r="24" spans="1:2" s="1" customFormat="1" ht="29.25" customHeight="1">
      <c r="A24" s="215" t="s">
        <v>171</v>
      </c>
      <c r="B24" s="213">
        <v>3833</v>
      </c>
    </row>
    <row r="25" spans="1:2" s="1" customFormat="1" ht="29.25" customHeight="1">
      <c r="A25" s="216" t="s">
        <v>161</v>
      </c>
      <c r="B25" s="217">
        <v>49</v>
      </c>
    </row>
    <row r="26" spans="1:2" s="1" customFormat="1" ht="29.25" customHeight="1">
      <c r="A26" s="216" t="s">
        <v>162</v>
      </c>
      <c r="B26" s="217">
        <v>3356</v>
      </c>
    </row>
    <row r="27" spans="1:2" s="1" customFormat="1" ht="29.25" customHeight="1">
      <c r="A27" s="216" t="s">
        <v>169</v>
      </c>
      <c r="B27" s="217">
        <v>428</v>
      </c>
    </row>
    <row r="28" spans="1:2" s="1" customFormat="1" ht="29.25" customHeight="1">
      <c r="A28" s="215" t="s">
        <v>172</v>
      </c>
      <c r="B28" s="213">
        <v>3957</v>
      </c>
    </row>
    <row r="29" spans="1:2" s="1" customFormat="1" ht="29.25" customHeight="1">
      <c r="A29" s="216" t="s">
        <v>169</v>
      </c>
      <c r="B29" s="217">
        <v>214</v>
      </c>
    </row>
    <row r="30" spans="1:2" s="1" customFormat="1" ht="29.25" customHeight="1">
      <c r="A30" s="216" t="s">
        <v>162</v>
      </c>
      <c r="B30" s="217">
        <v>3743</v>
      </c>
    </row>
    <row r="31" spans="1:2" s="1" customFormat="1" ht="29.25" customHeight="1">
      <c r="A31" s="215" t="s">
        <v>173</v>
      </c>
      <c r="B31" s="213">
        <v>4528</v>
      </c>
    </row>
    <row r="32" spans="1:2" s="1" customFormat="1" ht="29.25" customHeight="1">
      <c r="A32" s="216" t="s">
        <v>169</v>
      </c>
      <c r="B32" s="217">
        <v>1000</v>
      </c>
    </row>
    <row r="33" spans="1:2" s="1" customFormat="1" ht="29.25" customHeight="1">
      <c r="A33" s="216" t="s">
        <v>162</v>
      </c>
      <c r="B33" s="217">
        <v>3528</v>
      </c>
    </row>
    <row r="34" spans="1:2" s="1" customFormat="1" ht="29.25" customHeight="1">
      <c r="A34" s="215" t="s">
        <v>174</v>
      </c>
      <c r="B34" s="213">
        <v>4015</v>
      </c>
    </row>
    <row r="35" spans="1:2" s="1" customFormat="1" ht="29.25" customHeight="1">
      <c r="A35" s="216" t="s">
        <v>162</v>
      </c>
      <c r="B35" s="217">
        <v>3015</v>
      </c>
    </row>
    <row r="36" spans="1:2" s="1" customFormat="1" ht="29.25" customHeight="1">
      <c r="A36" s="216" t="s">
        <v>169</v>
      </c>
      <c r="B36" s="217">
        <v>1000</v>
      </c>
    </row>
    <row r="37" spans="1:2" s="1" customFormat="1" ht="29.25" customHeight="1">
      <c r="A37" s="215" t="s">
        <v>175</v>
      </c>
      <c r="B37" s="213">
        <v>3055</v>
      </c>
    </row>
    <row r="38" spans="1:2" s="1" customFormat="1" ht="29.25" customHeight="1">
      <c r="A38" s="216" t="s">
        <v>169</v>
      </c>
      <c r="B38" s="217">
        <v>1000</v>
      </c>
    </row>
    <row r="39" spans="1:2" s="1" customFormat="1" ht="29.25" customHeight="1">
      <c r="A39" s="216" t="s">
        <v>162</v>
      </c>
      <c r="B39" s="217">
        <v>2055</v>
      </c>
    </row>
    <row r="40" spans="1:2" s="1" customFormat="1" ht="29.25" customHeight="1">
      <c r="A40" s="215" t="s">
        <v>176</v>
      </c>
      <c r="B40" s="213">
        <v>4162</v>
      </c>
    </row>
    <row r="41" spans="1:2" s="1" customFormat="1" ht="29.25" customHeight="1">
      <c r="A41" s="216" t="s">
        <v>169</v>
      </c>
      <c r="B41" s="217">
        <v>1000</v>
      </c>
    </row>
    <row r="42" spans="1:2" s="1" customFormat="1" ht="29.25" customHeight="1">
      <c r="A42" s="216" t="s">
        <v>162</v>
      </c>
      <c r="B42" s="217">
        <v>3162</v>
      </c>
    </row>
    <row r="43" spans="1:2" s="1" customFormat="1" ht="29.25" customHeight="1">
      <c r="A43" s="215" t="s">
        <v>177</v>
      </c>
      <c r="B43" s="213">
        <v>4398</v>
      </c>
    </row>
    <row r="44" spans="1:2" s="1" customFormat="1" ht="29.25" customHeight="1">
      <c r="A44" s="216" t="s">
        <v>161</v>
      </c>
      <c r="B44" s="217">
        <v>2</v>
      </c>
    </row>
    <row r="45" spans="1:2" s="1" customFormat="1" ht="29.25" customHeight="1">
      <c r="A45" s="216" t="s">
        <v>162</v>
      </c>
      <c r="B45" s="217">
        <v>3396</v>
      </c>
    </row>
    <row r="46" spans="1:2" s="1" customFormat="1" ht="29.25" customHeight="1">
      <c r="A46" s="216" t="s">
        <v>169</v>
      </c>
      <c r="B46" s="217">
        <v>1000</v>
      </c>
    </row>
    <row r="47" spans="1:2" s="1" customFormat="1" ht="29.25" customHeight="1">
      <c r="A47" s="215" t="s">
        <v>178</v>
      </c>
      <c r="B47" s="213">
        <v>4112</v>
      </c>
    </row>
    <row r="48" spans="1:2" s="1" customFormat="1" ht="29.25" customHeight="1">
      <c r="A48" s="216" t="s">
        <v>162</v>
      </c>
      <c r="B48" s="217">
        <v>4104</v>
      </c>
    </row>
    <row r="49" spans="1:2" s="1" customFormat="1" ht="29.25" customHeight="1">
      <c r="A49" s="216" t="s">
        <v>161</v>
      </c>
      <c r="B49" s="217">
        <v>8</v>
      </c>
    </row>
    <row r="50" spans="1:2" s="1" customFormat="1" ht="29.25" customHeight="1">
      <c r="A50" s="215" t="s">
        <v>179</v>
      </c>
      <c r="B50" s="213">
        <v>4188</v>
      </c>
    </row>
    <row r="51" spans="1:2" s="1" customFormat="1" ht="29.25" customHeight="1">
      <c r="A51" s="216" t="s">
        <v>162</v>
      </c>
      <c r="B51" s="217">
        <v>4188</v>
      </c>
    </row>
    <row r="52" spans="1:2" s="1" customFormat="1" ht="29.25" customHeight="1">
      <c r="A52" s="215" t="s">
        <v>180</v>
      </c>
      <c r="B52" s="213">
        <v>1563</v>
      </c>
    </row>
    <row r="53" spans="1:2" s="1" customFormat="1" ht="29.25" customHeight="1">
      <c r="A53" s="216" t="s">
        <v>169</v>
      </c>
      <c r="B53" s="217">
        <v>214</v>
      </c>
    </row>
    <row r="54" spans="1:2" s="1" customFormat="1" ht="29.25" customHeight="1">
      <c r="A54" s="216" t="s">
        <v>162</v>
      </c>
      <c r="B54" s="217">
        <v>1349</v>
      </c>
    </row>
    <row r="55" spans="1:2" s="1" customFormat="1" ht="29.25" customHeight="1">
      <c r="A55" s="215" t="s">
        <v>181</v>
      </c>
      <c r="B55" s="213">
        <v>1192</v>
      </c>
    </row>
    <row r="56" spans="1:2" s="1" customFormat="1" ht="29.25" customHeight="1">
      <c r="A56" s="216" t="s">
        <v>162</v>
      </c>
      <c r="B56" s="217">
        <v>978</v>
      </c>
    </row>
    <row r="57" spans="1:2" s="1" customFormat="1" ht="29.25" customHeight="1">
      <c r="A57" s="216" t="s">
        <v>169</v>
      </c>
      <c r="B57" s="217">
        <v>214</v>
      </c>
    </row>
    <row r="58" spans="1:2" s="1" customFormat="1" ht="29.25" customHeight="1">
      <c r="A58" s="215" t="s">
        <v>182</v>
      </c>
      <c r="B58" s="213">
        <v>2600</v>
      </c>
    </row>
    <row r="59" spans="1:2" s="1" customFormat="1" ht="29.25" customHeight="1">
      <c r="A59" s="216" t="s">
        <v>162</v>
      </c>
      <c r="B59" s="217">
        <v>2386</v>
      </c>
    </row>
    <row r="60" spans="1:2" s="1" customFormat="1" ht="29.25" customHeight="1">
      <c r="A60" s="216" t="s">
        <v>169</v>
      </c>
      <c r="B60" s="217">
        <v>214</v>
      </c>
    </row>
    <row r="61" spans="1:2" s="1" customFormat="1" ht="29.25" customHeight="1">
      <c r="A61" s="215" t="s">
        <v>183</v>
      </c>
      <c r="B61" s="213">
        <v>2762</v>
      </c>
    </row>
    <row r="62" spans="1:2" s="1" customFormat="1" ht="29.25" customHeight="1">
      <c r="A62" s="216" t="s">
        <v>162</v>
      </c>
      <c r="B62" s="217">
        <v>2548</v>
      </c>
    </row>
    <row r="63" spans="1:2" s="1" customFormat="1" ht="29.25" customHeight="1">
      <c r="A63" s="216" t="s">
        <v>169</v>
      </c>
      <c r="B63" s="217">
        <v>214</v>
      </c>
    </row>
    <row r="64" spans="1:2" s="1" customFormat="1" ht="29.25" customHeight="1">
      <c r="A64" s="215" t="s">
        <v>184</v>
      </c>
      <c r="B64" s="213">
        <v>2273</v>
      </c>
    </row>
    <row r="65" spans="1:2" s="1" customFormat="1" ht="29.25" customHeight="1">
      <c r="A65" s="216" t="s">
        <v>162</v>
      </c>
      <c r="B65" s="217">
        <v>1273</v>
      </c>
    </row>
    <row r="66" spans="1:2" s="1" customFormat="1" ht="29.25" customHeight="1">
      <c r="A66" s="216" t="s">
        <v>169</v>
      </c>
      <c r="B66" s="217">
        <v>1000</v>
      </c>
    </row>
    <row r="67" spans="1:2" s="1" customFormat="1" ht="29.25" customHeight="1">
      <c r="A67" s="215" t="s">
        <v>185</v>
      </c>
      <c r="B67" s="213">
        <v>3119</v>
      </c>
    </row>
    <row r="68" spans="1:2" s="1" customFormat="1" ht="29.25" customHeight="1">
      <c r="A68" s="216" t="s">
        <v>162</v>
      </c>
      <c r="B68" s="217">
        <v>3119</v>
      </c>
    </row>
    <row r="69" spans="1:2" s="1" customFormat="1" ht="29.25" customHeight="1">
      <c r="A69" s="215" t="s">
        <v>186</v>
      </c>
      <c r="B69" s="213">
        <v>2970</v>
      </c>
    </row>
    <row r="70" spans="1:2" s="1" customFormat="1" ht="29.25" customHeight="1">
      <c r="A70" s="216" t="s">
        <v>162</v>
      </c>
      <c r="B70" s="217">
        <v>2970</v>
      </c>
    </row>
    <row r="71" spans="1:2" s="1" customFormat="1" ht="29.25" customHeight="1">
      <c r="A71" s="215" t="s">
        <v>187</v>
      </c>
      <c r="B71" s="213">
        <v>3663</v>
      </c>
    </row>
    <row r="72" spans="1:2" s="1" customFormat="1" ht="29.25" customHeight="1">
      <c r="A72" s="216" t="s">
        <v>162</v>
      </c>
      <c r="B72" s="217">
        <v>3663</v>
      </c>
    </row>
    <row r="73" spans="1:2" s="1" customFormat="1" ht="29.25" customHeight="1">
      <c r="A73" s="215" t="s">
        <v>188</v>
      </c>
      <c r="B73" s="213">
        <v>8180</v>
      </c>
    </row>
    <row r="74" spans="1:2" s="1" customFormat="1" ht="29.25" customHeight="1">
      <c r="A74" s="216" t="s">
        <v>162</v>
      </c>
      <c r="B74" s="217">
        <v>8147</v>
      </c>
    </row>
    <row r="75" spans="1:2" s="1" customFormat="1" ht="29.25" customHeight="1">
      <c r="A75" s="216" t="s">
        <v>161</v>
      </c>
      <c r="B75" s="217">
        <v>33</v>
      </c>
    </row>
    <row r="76" spans="1:2" s="1" customFormat="1" ht="29.25" customHeight="1">
      <c r="A76" s="215" t="s">
        <v>189</v>
      </c>
      <c r="B76" s="213">
        <v>6760</v>
      </c>
    </row>
    <row r="77" spans="1:2" s="1" customFormat="1" ht="29.25" customHeight="1">
      <c r="A77" s="216" t="s">
        <v>162</v>
      </c>
      <c r="B77" s="217">
        <v>6760</v>
      </c>
    </row>
    <row r="78" spans="1:2" s="1" customFormat="1" ht="29.25" customHeight="1">
      <c r="A78" s="215" t="s">
        <v>190</v>
      </c>
      <c r="B78" s="213">
        <v>4032</v>
      </c>
    </row>
    <row r="79" spans="1:2" s="1" customFormat="1" ht="29.25" customHeight="1">
      <c r="A79" s="216" t="s">
        <v>162</v>
      </c>
      <c r="B79" s="217">
        <v>3818</v>
      </c>
    </row>
    <row r="80" spans="1:2" s="1" customFormat="1" ht="29.25" customHeight="1">
      <c r="A80" s="216" t="s">
        <v>169</v>
      </c>
      <c r="B80" s="217">
        <v>214</v>
      </c>
    </row>
    <row r="81" spans="1:2" s="1" customFormat="1" ht="29.25" customHeight="1">
      <c r="A81" s="215" t="s">
        <v>191</v>
      </c>
      <c r="B81" s="213">
        <v>5109</v>
      </c>
    </row>
    <row r="82" spans="1:2" s="1" customFormat="1" ht="29.25" customHeight="1">
      <c r="A82" s="216" t="s">
        <v>169</v>
      </c>
      <c r="B82" s="217">
        <v>214</v>
      </c>
    </row>
    <row r="83" spans="1:2" s="1" customFormat="1" ht="29.25" customHeight="1">
      <c r="A83" s="216" t="s">
        <v>162</v>
      </c>
      <c r="B83" s="217">
        <v>4895</v>
      </c>
    </row>
    <row r="84" spans="1:2" s="1" customFormat="1" ht="29.25" customHeight="1">
      <c r="A84" s="215" t="s">
        <v>192</v>
      </c>
      <c r="B84" s="213">
        <v>2931</v>
      </c>
    </row>
    <row r="85" spans="1:2" s="1" customFormat="1" ht="29.25" customHeight="1">
      <c r="A85" s="216" t="s">
        <v>162</v>
      </c>
      <c r="B85" s="217">
        <v>1931</v>
      </c>
    </row>
    <row r="86" spans="1:2" s="1" customFormat="1" ht="29.25" customHeight="1">
      <c r="A86" s="216" t="s">
        <v>169</v>
      </c>
      <c r="B86" s="217">
        <v>1000</v>
      </c>
    </row>
    <row r="87" spans="1:2" s="1" customFormat="1" ht="29.25" customHeight="1">
      <c r="A87" s="215" t="s">
        <v>193</v>
      </c>
      <c r="B87" s="213">
        <v>4545</v>
      </c>
    </row>
    <row r="88" spans="1:2" s="1" customFormat="1" ht="29.25" customHeight="1">
      <c r="A88" s="216" t="s">
        <v>162</v>
      </c>
      <c r="B88" s="217">
        <v>4545</v>
      </c>
    </row>
    <row r="89" spans="1:2" s="1" customFormat="1" ht="29.25" customHeight="1">
      <c r="A89" s="215" t="s">
        <v>194</v>
      </c>
      <c r="B89" s="213">
        <v>9348</v>
      </c>
    </row>
    <row r="90" spans="1:2" s="1" customFormat="1" ht="29.25" customHeight="1">
      <c r="A90" s="216" t="s">
        <v>162</v>
      </c>
      <c r="B90" s="217">
        <v>9348</v>
      </c>
    </row>
    <row r="91" spans="1:2" s="1" customFormat="1" ht="29.25" customHeight="1">
      <c r="A91" s="215" t="s">
        <v>195</v>
      </c>
      <c r="B91" s="213">
        <v>5217</v>
      </c>
    </row>
    <row r="92" spans="1:2" s="1" customFormat="1" ht="29.25" customHeight="1">
      <c r="A92" s="216" t="s">
        <v>162</v>
      </c>
      <c r="B92" s="217">
        <v>5217</v>
      </c>
    </row>
    <row r="93" spans="1:2" s="1" customFormat="1" ht="29.25" customHeight="1">
      <c r="A93" s="215" t="s">
        <v>196</v>
      </c>
      <c r="B93" s="213">
        <v>7876</v>
      </c>
    </row>
    <row r="94" spans="1:2" s="1" customFormat="1" ht="29.25" customHeight="1">
      <c r="A94" s="216" t="s">
        <v>162</v>
      </c>
      <c r="B94" s="217">
        <v>7868</v>
      </c>
    </row>
    <row r="95" spans="1:2" s="1" customFormat="1" ht="29.25" customHeight="1">
      <c r="A95" s="216" t="s">
        <v>161</v>
      </c>
      <c r="B95" s="217">
        <v>8</v>
      </c>
    </row>
    <row r="96" spans="1:2" s="1" customFormat="1" ht="29.25" customHeight="1">
      <c r="A96" s="215" t="s">
        <v>197</v>
      </c>
      <c r="B96" s="213">
        <v>2296</v>
      </c>
    </row>
    <row r="97" spans="1:2" s="1" customFormat="1" ht="29.25" customHeight="1">
      <c r="A97" s="216" t="s">
        <v>162</v>
      </c>
      <c r="B97" s="217">
        <v>2296</v>
      </c>
    </row>
    <row r="98" spans="1:2" s="1" customFormat="1" ht="29.25" customHeight="1">
      <c r="A98" s="215" t="s">
        <v>198</v>
      </c>
      <c r="B98" s="213">
        <v>2193</v>
      </c>
    </row>
    <row r="99" spans="1:2" s="1" customFormat="1" ht="29.25" customHeight="1">
      <c r="A99" s="216" t="s">
        <v>162</v>
      </c>
      <c r="B99" s="217">
        <v>2193</v>
      </c>
    </row>
    <row r="100" spans="1:2" s="1" customFormat="1" ht="29.25" customHeight="1">
      <c r="A100" s="215" t="s">
        <v>199</v>
      </c>
      <c r="B100" s="213">
        <v>5078</v>
      </c>
    </row>
    <row r="101" spans="1:2" s="1" customFormat="1" ht="29.25" customHeight="1">
      <c r="A101" s="216" t="s">
        <v>162</v>
      </c>
      <c r="B101" s="217">
        <v>5078</v>
      </c>
    </row>
    <row r="102" spans="1:2" s="1" customFormat="1" ht="29.25" customHeight="1">
      <c r="A102" s="215" t="s">
        <v>200</v>
      </c>
      <c r="B102" s="213">
        <v>4565</v>
      </c>
    </row>
    <row r="103" spans="1:2" s="1" customFormat="1" ht="29.25" customHeight="1">
      <c r="A103" s="216" t="s">
        <v>162</v>
      </c>
      <c r="B103" s="217">
        <v>4565</v>
      </c>
    </row>
    <row r="104" spans="1:2" s="1" customFormat="1" ht="29.25" customHeight="1">
      <c r="A104" s="215" t="s">
        <v>201</v>
      </c>
      <c r="B104" s="213">
        <v>8034</v>
      </c>
    </row>
    <row r="105" spans="1:2" s="1" customFormat="1" ht="29.25" customHeight="1">
      <c r="A105" s="216" t="s">
        <v>162</v>
      </c>
      <c r="B105" s="217">
        <v>8034</v>
      </c>
    </row>
    <row r="106" spans="1:2" s="1" customFormat="1" ht="29.25" customHeight="1">
      <c r="A106" s="215" t="s">
        <v>202</v>
      </c>
      <c r="B106" s="213">
        <v>2059</v>
      </c>
    </row>
    <row r="107" spans="1:2" s="1" customFormat="1" ht="29.25" customHeight="1">
      <c r="A107" s="216" t="s">
        <v>162</v>
      </c>
      <c r="B107" s="217">
        <v>2059</v>
      </c>
    </row>
    <row r="108" spans="1:2" s="1" customFormat="1" ht="29.25" customHeight="1">
      <c r="A108" s="215" t="s">
        <v>203</v>
      </c>
      <c r="B108" s="213">
        <v>6090</v>
      </c>
    </row>
    <row r="109" spans="1:2" s="1" customFormat="1" ht="29.25" customHeight="1">
      <c r="A109" s="216" t="s">
        <v>162</v>
      </c>
      <c r="B109" s="217">
        <v>6090</v>
      </c>
    </row>
    <row r="110" spans="1:2" s="1" customFormat="1" ht="29.25" customHeight="1">
      <c r="A110" s="215" t="s">
        <v>204</v>
      </c>
      <c r="B110" s="213">
        <v>5091</v>
      </c>
    </row>
    <row r="111" spans="1:2" s="1" customFormat="1" ht="29.25" customHeight="1">
      <c r="A111" s="216" t="s">
        <v>169</v>
      </c>
      <c r="B111" s="217">
        <v>214</v>
      </c>
    </row>
    <row r="112" spans="1:2" s="1" customFormat="1" ht="29.25" customHeight="1">
      <c r="A112" s="216" t="s">
        <v>162</v>
      </c>
      <c r="B112" s="217">
        <v>4877</v>
      </c>
    </row>
    <row r="113" spans="1:2" s="1" customFormat="1" ht="29.25" customHeight="1">
      <c r="A113" s="215" t="s">
        <v>205</v>
      </c>
      <c r="B113" s="213">
        <v>4227</v>
      </c>
    </row>
    <row r="114" spans="1:2" s="1" customFormat="1" ht="29.25" customHeight="1">
      <c r="A114" s="216" t="s">
        <v>169</v>
      </c>
      <c r="B114" s="217">
        <v>214</v>
      </c>
    </row>
    <row r="115" spans="1:2" s="1" customFormat="1" ht="29.25" customHeight="1">
      <c r="A115" s="216" t="s">
        <v>162</v>
      </c>
      <c r="B115" s="217">
        <v>4013</v>
      </c>
    </row>
    <row r="116" spans="1:2" s="1" customFormat="1" ht="29.25" customHeight="1">
      <c r="A116" s="215" t="s">
        <v>206</v>
      </c>
      <c r="B116" s="213">
        <v>4882</v>
      </c>
    </row>
    <row r="117" spans="1:2" s="1" customFormat="1" ht="29.25" customHeight="1">
      <c r="A117" s="216" t="s">
        <v>162</v>
      </c>
      <c r="B117" s="217">
        <v>4882</v>
      </c>
    </row>
    <row r="118" spans="1:2" s="1" customFormat="1" ht="29.25" customHeight="1">
      <c r="A118" s="215" t="s">
        <v>207</v>
      </c>
      <c r="B118" s="213">
        <v>5410</v>
      </c>
    </row>
    <row r="119" spans="1:2" s="1" customFormat="1" ht="29.25" customHeight="1">
      <c r="A119" s="216" t="s">
        <v>161</v>
      </c>
      <c r="B119" s="217">
        <v>11</v>
      </c>
    </row>
    <row r="120" spans="1:2" s="1" customFormat="1" ht="29.25" customHeight="1">
      <c r="A120" s="216" t="s">
        <v>162</v>
      </c>
      <c r="B120" s="217">
        <v>5399</v>
      </c>
    </row>
    <row r="121" spans="1:2" s="1" customFormat="1" ht="29.25" customHeight="1">
      <c r="A121" s="215" t="s">
        <v>208</v>
      </c>
      <c r="B121" s="213">
        <v>5135</v>
      </c>
    </row>
    <row r="122" spans="1:2" s="1" customFormat="1" ht="29.25" customHeight="1">
      <c r="A122" s="216" t="s">
        <v>162</v>
      </c>
      <c r="B122" s="217">
        <v>5135</v>
      </c>
    </row>
    <row r="123" spans="1:2" s="1" customFormat="1" ht="29.25" customHeight="1">
      <c r="A123" s="215" t="s">
        <v>209</v>
      </c>
      <c r="B123" s="213">
        <v>8637</v>
      </c>
    </row>
    <row r="124" spans="1:2" s="1" customFormat="1" ht="29.25" customHeight="1">
      <c r="A124" s="216" t="s">
        <v>162</v>
      </c>
      <c r="B124" s="217">
        <v>8637</v>
      </c>
    </row>
    <row r="125" spans="1:2" s="1" customFormat="1" ht="29.25" customHeight="1">
      <c r="A125" s="215" t="s">
        <v>210</v>
      </c>
      <c r="B125" s="213">
        <v>3463</v>
      </c>
    </row>
    <row r="126" spans="1:2" s="1" customFormat="1" ht="29.25" customHeight="1">
      <c r="A126" s="216" t="s">
        <v>161</v>
      </c>
      <c r="B126" s="217">
        <v>8</v>
      </c>
    </row>
    <row r="127" spans="1:2" s="1" customFormat="1" ht="29.25" customHeight="1">
      <c r="A127" s="216" t="s">
        <v>162</v>
      </c>
      <c r="B127" s="217">
        <v>3455</v>
      </c>
    </row>
    <row r="128" spans="1:2" s="1" customFormat="1" ht="29.25" customHeight="1">
      <c r="A128" s="215" t="s">
        <v>211</v>
      </c>
      <c r="B128" s="213">
        <v>3832</v>
      </c>
    </row>
    <row r="129" spans="1:2" s="1" customFormat="1" ht="29.25" customHeight="1">
      <c r="A129" s="216" t="s">
        <v>162</v>
      </c>
      <c r="B129" s="217">
        <v>3832</v>
      </c>
    </row>
    <row r="130" spans="1:2" s="1" customFormat="1" ht="29.25" customHeight="1">
      <c r="A130" s="215" t="s">
        <v>212</v>
      </c>
      <c r="B130" s="213">
        <v>7884</v>
      </c>
    </row>
    <row r="131" spans="1:2" s="1" customFormat="1" ht="29.25" customHeight="1">
      <c r="A131" s="216" t="s">
        <v>162</v>
      </c>
      <c r="B131" s="217">
        <v>7884</v>
      </c>
    </row>
    <row r="132" spans="1:2" s="1" customFormat="1" ht="29.25" customHeight="1">
      <c r="A132" s="215" t="s">
        <v>213</v>
      </c>
      <c r="B132" s="213">
        <v>10304</v>
      </c>
    </row>
    <row r="133" spans="1:2" s="1" customFormat="1" ht="29.25" customHeight="1">
      <c r="A133" s="216" t="s">
        <v>162</v>
      </c>
      <c r="B133" s="217">
        <v>10304</v>
      </c>
    </row>
    <row r="134" spans="1:2" s="1" customFormat="1" ht="29.25" customHeight="1">
      <c r="A134" s="215" t="s">
        <v>214</v>
      </c>
      <c r="B134" s="213">
        <v>2796</v>
      </c>
    </row>
    <row r="135" spans="1:2" s="1" customFormat="1" ht="29.25" customHeight="1">
      <c r="A135" s="216" t="s">
        <v>162</v>
      </c>
      <c r="B135" s="217">
        <v>2796</v>
      </c>
    </row>
    <row r="136" spans="1:2" s="1" customFormat="1" ht="29.25" customHeight="1">
      <c r="A136" s="215" t="s">
        <v>215</v>
      </c>
      <c r="B136" s="213">
        <v>4454</v>
      </c>
    </row>
    <row r="137" spans="1:2" s="1" customFormat="1" ht="29.25" customHeight="1">
      <c r="A137" s="216" t="s">
        <v>162</v>
      </c>
      <c r="B137" s="217">
        <v>4454</v>
      </c>
    </row>
    <row r="138" spans="1:2" s="1" customFormat="1" ht="29.25" customHeight="1">
      <c r="A138" s="215" t="s">
        <v>216</v>
      </c>
      <c r="B138" s="213">
        <v>6014</v>
      </c>
    </row>
    <row r="139" spans="1:2" s="1" customFormat="1" ht="29.25" customHeight="1">
      <c r="A139" s="216" t="s">
        <v>162</v>
      </c>
      <c r="B139" s="217">
        <v>6014</v>
      </c>
    </row>
    <row r="140" spans="1:2" s="1" customFormat="1" ht="29.25" customHeight="1">
      <c r="A140" s="215" t="s">
        <v>217</v>
      </c>
      <c r="B140" s="213">
        <v>6936</v>
      </c>
    </row>
    <row r="141" spans="1:2" s="1" customFormat="1" ht="29.25" customHeight="1">
      <c r="A141" s="216" t="s">
        <v>162</v>
      </c>
      <c r="B141" s="217">
        <v>6936</v>
      </c>
    </row>
    <row r="142" spans="1:2" s="1" customFormat="1" ht="29.25" customHeight="1">
      <c r="A142" s="215" t="s">
        <v>218</v>
      </c>
      <c r="B142" s="213">
        <v>2075</v>
      </c>
    </row>
    <row r="143" spans="1:2" s="1" customFormat="1" ht="29.25" customHeight="1">
      <c r="A143" s="216" t="s">
        <v>162</v>
      </c>
      <c r="B143" s="217">
        <v>2075</v>
      </c>
    </row>
    <row r="144" spans="1:2" s="1" customFormat="1" ht="29.25" customHeight="1">
      <c r="A144" s="215" t="s">
        <v>219</v>
      </c>
      <c r="B144" s="213">
        <v>1006</v>
      </c>
    </row>
    <row r="145" spans="1:2" s="1" customFormat="1" ht="29.25" customHeight="1">
      <c r="A145" s="216" t="s">
        <v>162</v>
      </c>
      <c r="B145" s="217">
        <v>1006</v>
      </c>
    </row>
    <row r="146" spans="1:2" s="1" customFormat="1" ht="29.25" customHeight="1">
      <c r="A146" s="215" t="s">
        <v>220</v>
      </c>
      <c r="B146" s="213">
        <v>2746</v>
      </c>
    </row>
    <row r="147" spans="1:2" s="1" customFormat="1" ht="29.25" customHeight="1">
      <c r="A147" s="216" t="s">
        <v>169</v>
      </c>
      <c r="B147" s="217">
        <v>214</v>
      </c>
    </row>
    <row r="148" spans="1:2" s="1" customFormat="1" ht="29.25" customHeight="1">
      <c r="A148" s="216" t="s">
        <v>162</v>
      </c>
      <c r="B148" s="217">
        <v>2532</v>
      </c>
    </row>
    <row r="149" spans="1:2" s="1" customFormat="1" ht="29.25" customHeight="1">
      <c r="A149" s="215" t="s">
        <v>221</v>
      </c>
      <c r="B149" s="213">
        <v>4742</v>
      </c>
    </row>
    <row r="150" spans="1:2" s="1" customFormat="1" ht="29.25" customHeight="1">
      <c r="A150" s="216" t="s">
        <v>162</v>
      </c>
      <c r="B150" s="217">
        <v>4528</v>
      </c>
    </row>
    <row r="151" spans="1:2" s="1" customFormat="1" ht="29.25" customHeight="1">
      <c r="A151" s="216" t="s">
        <v>169</v>
      </c>
      <c r="B151" s="217">
        <v>214</v>
      </c>
    </row>
    <row r="152" spans="1:2" s="1" customFormat="1" ht="29.25" customHeight="1">
      <c r="A152" s="215" t="s">
        <v>222</v>
      </c>
      <c r="B152" s="213">
        <v>4030</v>
      </c>
    </row>
    <row r="153" spans="1:2" s="1" customFormat="1" ht="29.25" customHeight="1">
      <c r="A153" s="216" t="s">
        <v>162</v>
      </c>
      <c r="B153" s="217">
        <v>3816</v>
      </c>
    </row>
    <row r="154" spans="1:2" s="1" customFormat="1" ht="29.25" customHeight="1">
      <c r="A154" s="216" t="s">
        <v>169</v>
      </c>
      <c r="B154" s="217">
        <v>214</v>
      </c>
    </row>
    <row r="155" spans="1:2" s="1" customFormat="1" ht="29.25" customHeight="1">
      <c r="A155" s="215" t="s">
        <v>223</v>
      </c>
      <c r="B155" s="213">
        <v>3798</v>
      </c>
    </row>
    <row r="156" spans="1:2" s="1" customFormat="1" ht="29.25" customHeight="1">
      <c r="A156" s="216" t="s">
        <v>162</v>
      </c>
      <c r="B156" s="217">
        <v>2798</v>
      </c>
    </row>
    <row r="157" spans="1:2" s="1" customFormat="1" ht="29.25" customHeight="1">
      <c r="A157" s="216" t="s">
        <v>169</v>
      </c>
      <c r="B157" s="217">
        <v>1000</v>
      </c>
    </row>
    <row r="158" spans="1:2" s="1" customFormat="1" ht="29.25" customHeight="1">
      <c r="A158" s="215" t="s">
        <v>224</v>
      </c>
      <c r="B158" s="213">
        <v>7085</v>
      </c>
    </row>
    <row r="159" spans="1:2" s="1" customFormat="1" ht="29.25" customHeight="1">
      <c r="A159" s="216" t="s">
        <v>162</v>
      </c>
      <c r="B159" s="217">
        <v>7085</v>
      </c>
    </row>
    <row r="160" spans="1:2" s="1" customFormat="1" ht="29.25" customHeight="1">
      <c r="A160" s="215" t="s">
        <v>225</v>
      </c>
      <c r="B160" s="213">
        <v>7270</v>
      </c>
    </row>
    <row r="161" spans="1:2" s="1" customFormat="1" ht="29.25" customHeight="1">
      <c r="A161" s="216" t="s">
        <v>162</v>
      </c>
      <c r="B161" s="217">
        <v>7056</v>
      </c>
    </row>
    <row r="162" spans="1:2" s="1" customFormat="1" ht="29.25" customHeight="1">
      <c r="A162" s="216" t="s">
        <v>169</v>
      </c>
      <c r="B162" s="217">
        <v>214</v>
      </c>
    </row>
    <row r="163" spans="1:2" s="1" customFormat="1" ht="29.25" customHeight="1">
      <c r="A163" s="215" t="s">
        <v>226</v>
      </c>
      <c r="B163" s="213">
        <v>8338</v>
      </c>
    </row>
    <row r="164" spans="1:2" s="1" customFormat="1" ht="29.25" customHeight="1">
      <c r="A164" s="216" t="s">
        <v>162</v>
      </c>
      <c r="B164" s="217">
        <v>8338</v>
      </c>
    </row>
    <row r="165" spans="1:2" s="1" customFormat="1" ht="29.25" customHeight="1">
      <c r="A165" s="215" t="s">
        <v>227</v>
      </c>
      <c r="B165" s="213">
        <v>7959</v>
      </c>
    </row>
    <row r="166" spans="1:2" s="1" customFormat="1" ht="29.25" customHeight="1">
      <c r="A166" s="216" t="s">
        <v>169</v>
      </c>
      <c r="B166" s="217">
        <v>214</v>
      </c>
    </row>
    <row r="167" spans="1:2" s="1" customFormat="1" ht="29.25" customHeight="1">
      <c r="A167" s="216" t="s">
        <v>162</v>
      </c>
      <c r="B167" s="217">
        <v>7745</v>
      </c>
    </row>
    <row r="168" spans="1:2" s="1" customFormat="1" ht="29.25" customHeight="1">
      <c r="A168" s="215" t="s">
        <v>228</v>
      </c>
      <c r="B168" s="213">
        <v>7121</v>
      </c>
    </row>
    <row r="169" spans="1:2" s="1" customFormat="1" ht="29.25" customHeight="1">
      <c r="A169" s="216" t="s">
        <v>162</v>
      </c>
      <c r="B169" s="217">
        <v>7121</v>
      </c>
    </row>
    <row r="170" spans="1:2" s="1" customFormat="1" ht="29.25" customHeight="1">
      <c r="A170" s="215" t="s">
        <v>229</v>
      </c>
      <c r="B170" s="213">
        <v>926</v>
      </c>
    </row>
    <row r="171" spans="1:2" s="1" customFormat="1" ht="29.25" customHeight="1">
      <c r="A171" s="216" t="s">
        <v>161</v>
      </c>
      <c r="B171" s="217">
        <v>2</v>
      </c>
    </row>
    <row r="172" spans="1:2" s="1" customFormat="1" ht="29.25" customHeight="1">
      <c r="A172" s="216" t="s">
        <v>162</v>
      </c>
      <c r="B172" s="217">
        <v>924</v>
      </c>
    </row>
    <row r="173" spans="1:2" s="1" customFormat="1" ht="29.25" customHeight="1">
      <c r="A173" s="215" t="s">
        <v>230</v>
      </c>
      <c r="B173" s="213">
        <v>4118</v>
      </c>
    </row>
    <row r="174" spans="1:2" s="1" customFormat="1" ht="29.25" customHeight="1">
      <c r="A174" s="216" t="s">
        <v>162</v>
      </c>
      <c r="B174" s="217">
        <v>4118</v>
      </c>
    </row>
    <row r="175" spans="1:2" s="1" customFormat="1" ht="29.25" customHeight="1">
      <c r="A175" s="215" t="s">
        <v>231</v>
      </c>
      <c r="B175" s="213">
        <v>2748</v>
      </c>
    </row>
    <row r="176" spans="1:2" s="1" customFormat="1" ht="29.25" customHeight="1">
      <c r="A176" s="216" t="s">
        <v>162</v>
      </c>
      <c r="B176" s="217">
        <v>2748</v>
      </c>
    </row>
    <row r="177" spans="1:2" s="1" customFormat="1" ht="29.25" customHeight="1">
      <c r="A177" s="215" t="s">
        <v>232</v>
      </c>
      <c r="B177" s="213">
        <v>4133</v>
      </c>
    </row>
    <row r="178" spans="1:2" s="1" customFormat="1" ht="29.25" customHeight="1">
      <c r="A178" s="216" t="s">
        <v>169</v>
      </c>
      <c r="B178" s="217">
        <v>214</v>
      </c>
    </row>
    <row r="179" spans="1:2" s="1" customFormat="1" ht="29.25" customHeight="1">
      <c r="A179" s="216" t="s">
        <v>162</v>
      </c>
      <c r="B179" s="217">
        <v>3919</v>
      </c>
    </row>
    <row r="180" spans="1:2" s="1" customFormat="1" ht="29.25" customHeight="1">
      <c r="A180" s="215" t="s">
        <v>233</v>
      </c>
      <c r="B180" s="213">
        <v>3105</v>
      </c>
    </row>
    <row r="181" spans="1:2" s="1" customFormat="1" ht="29.25" customHeight="1">
      <c r="A181" s="216" t="s">
        <v>169</v>
      </c>
      <c r="B181" s="217">
        <v>214</v>
      </c>
    </row>
    <row r="182" spans="1:2" s="1" customFormat="1" ht="29.25" customHeight="1">
      <c r="A182" s="216" t="s">
        <v>162</v>
      </c>
      <c r="B182" s="217">
        <v>2891</v>
      </c>
    </row>
    <row r="183" spans="1:2" s="1" customFormat="1" ht="29.25" customHeight="1">
      <c r="A183" s="215" t="s">
        <v>234</v>
      </c>
      <c r="B183" s="213">
        <v>3195</v>
      </c>
    </row>
    <row r="184" spans="1:2" s="1" customFormat="1" ht="29.25" customHeight="1">
      <c r="A184" s="216" t="s">
        <v>162</v>
      </c>
      <c r="B184" s="217">
        <v>2981</v>
      </c>
    </row>
    <row r="185" spans="1:2" s="1" customFormat="1" ht="29.25" customHeight="1">
      <c r="A185" s="216" t="s">
        <v>169</v>
      </c>
      <c r="B185" s="217">
        <v>214</v>
      </c>
    </row>
    <row r="186" spans="1:2" s="1" customFormat="1" ht="29.25" customHeight="1">
      <c r="A186" s="215" t="s">
        <v>235</v>
      </c>
      <c r="B186" s="213">
        <v>4253</v>
      </c>
    </row>
    <row r="187" spans="1:2" s="1" customFormat="1" ht="29.25" customHeight="1">
      <c r="A187" s="216" t="s">
        <v>162</v>
      </c>
      <c r="B187" s="217">
        <v>4248</v>
      </c>
    </row>
    <row r="188" spans="1:2" s="1" customFormat="1" ht="29.25" customHeight="1">
      <c r="A188" s="216" t="s">
        <v>161</v>
      </c>
      <c r="B188" s="217">
        <v>5</v>
      </c>
    </row>
    <row r="189" spans="1:2" s="1" customFormat="1" ht="29.25" customHeight="1">
      <c r="A189" s="215" t="s">
        <v>236</v>
      </c>
      <c r="B189" s="213">
        <v>2</v>
      </c>
    </row>
    <row r="190" spans="1:2" s="1" customFormat="1" ht="29.25" customHeight="1">
      <c r="A190" s="216" t="s">
        <v>161</v>
      </c>
      <c r="B190" s="217">
        <v>2</v>
      </c>
    </row>
    <row r="191" spans="1:2" s="1" customFormat="1" ht="29.25" customHeight="1">
      <c r="A191" s="215" t="s">
        <v>237</v>
      </c>
      <c r="B191" s="213">
        <v>5222</v>
      </c>
    </row>
    <row r="192" spans="1:2" s="1" customFormat="1" ht="29.25" customHeight="1">
      <c r="A192" s="216" t="s">
        <v>162</v>
      </c>
      <c r="B192" s="217">
        <v>5222</v>
      </c>
    </row>
    <row r="193" spans="1:2" s="1" customFormat="1" ht="29.25" customHeight="1">
      <c r="A193" s="215" t="s">
        <v>238</v>
      </c>
      <c r="B193" s="213">
        <v>7096</v>
      </c>
    </row>
    <row r="194" spans="1:2" s="1" customFormat="1" ht="29.25" customHeight="1">
      <c r="A194" s="216" t="s">
        <v>162</v>
      </c>
      <c r="B194" s="217">
        <v>7096</v>
      </c>
    </row>
    <row r="195" spans="1:2" s="1" customFormat="1" ht="29.25" customHeight="1">
      <c r="A195" s="215" t="s">
        <v>239</v>
      </c>
      <c r="B195" s="213">
        <v>7262</v>
      </c>
    </row>
    <row r="196" spans="1:2" s="1" customFormat="1" ht="29.25" customHeight="1">
      <c r="A196" s="216" t="s">
        <v>162</v>
      </c>
      <c r="B196" s="217">
        <v>7262</v>
      </c>
    </row>
    <row r="197" spans="1:2" s="1" customFormat="1" ht="29.25" customHeight="1">
      <c r="A197" s="215" t="s">
        <v>240</v>
      </c>
      <c r="B197" s="213">
        <v>5676</v>
      </c>
    </row>
    <row r="198" spans="1:2" s="1" customFormat="1" ht="29.25" customHeight="1">
      <c r="A198" s="216" t="s">
        <v>162</v>
      </c>
      <c r="B198" s="217">
        <v>5461</v>
      </c>
    </row>
    <row r="199" spans="1:2" s="1" customFormat="1" ht="29.25" customHeight="1">
      <c r="A199" s="216" t="s">
        <v>169</v>
      </c>
      <c r="B199" s="217">
        <v>215</v>
      </c>
    </row>
    <row r="200" spans="1:2" s="1" customFormat="1" ht="29.25" customHeight="1">
      <c r="A200" s="215" t="s">
        <v>241</v>
      </c>
      <c r="B200" s="213">
        <v>6306</v>
      </c>
    </row>
    <row r="201" spans="1:2" s="1" customFormat="1" ht="29.25" customHeight="1">
      <c r="A201" s="216" t="s">
        <v>162</v>
      </c>
      <c r="B201" s="217">
        <v>6091</v>
      </c>
    </row>
    <row r="202" spans="1:2" s="1" customFormat="1" ht="29.25" customHeight="1">
      <c r="A202" s="216" t="s">
        <v>169</v>
      </c>
      <c r="B202" s="217">
        <v>215</v>
      </c>
    </row>
    <row r="203" spans="1:2" s="1" customFormat="1" ht="29.25" customHeight="1">
      <c r="A203" s="215" t="s">
        <v>242</v>
      </c>
      <c r="B203" s="213">
        <v>3770</v>
      </c>
    </row>
    <row r="204" spans="1:2" s="1" customFormat="1" ht="29.25" customHeight="1">
      <c r="A204" s="216" t="s">
        <v>162</v>
      </c>
      <c r="B204" s="217">
        <v>3555</v>
      </c>
    </row>
    <row r="205" spans="1:2" s="1" customFormat="1" ht="29.25" customHeight="1">
      <c r="A205" s="216" t="s">
        <v>169</v>
      </c>
      <c r="B205" s="217">
        <v>215</v>
      </c>
    </row>
    <row r="206" spans="1:2" s="1" customFormat="1" ht="29.25" customHeight="1">
      <c r="A206" s="215" t="s">
        <v>243</v>
      </c>
      <c r="B206" s="213">
        <v>4567</v>
      </c>
    </row>
    <row r="207" spans="1:2" s="1" customFormat="1" ht="29.25" customHeight="1">
      <c r="A207" s="216" t="s">
        <v>162</v>
      </c>
      <c r="B207" s="217">
        <v>3567</v>
      </c>
    </row>
    <row r="208" spans="1:2" s="1" customFormat="1" ht="29.25" customHeight="1">
      <c r="A208" s="216" t="s">
        <v>169</v>
      </c>
      <c r="B208" s="217">
        <v>1000</v>
      </c>
    </row>
    <row r="209" spans="1:2" s="1" customFormat="1" ht="29.25" customHeight="1">
      <c r="A209" s="215" t="s">
        <v>244</v>
      </c>
      <c r="B209" s="213">
        <v>2778</v>
      </c>
    </row>
    <row r="210" spans="1:2" s="1" customFormat="1" ht="29.25" customHeight="1">
      <c r="A210" s="216" t="s">
        <v>162</v>
      </c>
      <c r="B210" s="217">
        <v>2563</v>
      </c>
    </row>
    <row r="211" spans="1:2" s="1" customFormat="1" ht="29.25" customHeight="1">
      <c r="A211" s="216" t="s">
        <v>169</v>
      </c>
      <c r="B211" s="217">
        <v>215</v>
      </c>
    </row>
    <row r="212" spans="1:2" s="1" customFormat="1" ht="29.25" customHeight="1">
      <c r="A212" s="215" t="s">
        <v>245</v>
      </c>
      <c r="B212" s="213">
        <v>3024</v>
      </c>
    </row>
    <row r="213" spans="1:2" s="1" customFormat="1" ht="29.25" customHeight="1">
      <c r="A213" s="216" t="s">
        <v>169</v>
      </c>
      <c r="B213" s="217">
        <v>215</v>
      </c>
    </row>
    <row r="214" spans="1:2" s="1" customFormat="1" ht="29.25" customHeight="1">
      <c r="A214" s="216" t="s">
        <v>162</v>
      </c>
      <c r="B214" s="217">
        <v>2809</v>
      </c>
    </row>
    <row r="215" spans="1:2" s="1" customFormat="1" ht="29.25" customHeight="1">
      <c r="A215" s="215" t="s">
        <v>246</v>
      </c>
      <c r="B215" s="213">
        <v>2532</v>
      </c>
    </row>
    <row r="216" spans="1:2" s="1" customFormat="1" ht="29.25" customHeight="1">
      <c r="A216" s="216" t="s">
        <v>169</v>
      </c>
      <c r="B216" s="217">
        <v>215</v>
      </c>
    </row>
    <row r="217" spans="1:2" s="1" customFormat="1" ht="29.25" customHeight="1">
      <c r="A217" s="216" t="s">
        <v>162</v>
      </c>
      <c r="B217" s="217">
        <v>2317</v>
      </c>
    </row>
    <row r="218" spans="1:2" s="1" customFormat="1" ht="29.25" customHeight="1">
      <c r="A218" s="215" t="s">
        <v>247</v>
      </c>
      <c r="B218" s="213">
        <v>1649</v>
      </c>
    </row>
    <row r="219" spans="1:2" s="1" customFormat="1" ht="29.25" customHeight="1">
      <c r="A219" s="216" t="s">
        <v>162</v>
      </c>
      <c r="B219" s="217">
        <v>1434</v>
      </c>
    </row>
    <row r="220" spans="1:2" s="1" customFormat="1" ht="29.25" customHeight="1">
      <c r="A220" s="216" t="s">
        <v>169</v>
      </c>
      <c r="B220" s="217">
        <v>215</v>
      </c>
    </row>
    <row r="221" spans="1:2" s="1" customFormat="1" ht="29.25" customHeight="1">
      <c r="A221" s="215" t="s">
        <v>248</v>
      </c>
      <c r="B221" s="213">
        <v>13219</v>
      </c>
    </row>
    <row r="222" spans="1:2" s="1" customFormat="1" ht="29.25" customHeight="1">
      <c r="A222" s="216" t="s">
        <v>162</v>
      </c>
      <c r="B222" s="217">
        <v>13219</v>
      </c>
    </row>
    <row r="223" spans="1:2" s="1" customFormat="1" ht="29.25" customHeight="1">
      <c r="A223" s="215" t="s">
        <v>249</v>
      </c>
      <c r="B223" s="213">
        <v>8101</v>
      </c>
    </row>
    <row r="224" spans="1:2" s="1" customFormat="1" ht="29.25" customHeight="1">
      <c r="A224" s="216" t="s">
        <v>162</v>
      </c>
      <c r="B224" s="217">
        <v>8101</v>
      </c>
    </row>
    <row r="225" spans="1:2" s="1" customFormat="1" ht="29.25" customHeight="1">
      <c r="A225" s="215" t="s">
        <v>250</v>
      </c>
      <c r="B225" s="213">
        <v>13882</v>
      </c>
    </row>
    <row r="226" spans="1:2" s="1" customFormat="1" ht="29.25" customHeight="1">
      <c r="A226" s="216" t="s">
        <v>162</v>
      </c>
      <c r="B226" s="217">
        <v>13882</v>
      </c>
    </row>
    <row r="227" spans="1:2" s="1" customFormat="1" ht="29.25" customHeight="1">
      <c r="A227" s="215" t="s">
        <v>251</v>
      </c>
      <c r="B227" s="213">
        <v>1091</v>
      </c>
    </row>
    <row r="228" spans="1:2" s="1" customFormat="1" ht="29.25" customHeight="1">
      <c r="A228" s="216" t="s">
        <v>162</v>
      </c>
      <c r="B228" s="217">
        <v>876</v>
      </c>
    </row>
    <row r="229" spans="1:2" s="1" customFormat="1" ht="29.25" customHeight="1">
      <c r="A229" s="216" t="s">
        <v>169</v>
      </c>
      <c r="B229" s="217">
        <v>215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6"/>
      <c r="B1" s="27"/>
      <c r="C1" s="27"/>
      <c r="D1" s="27"/>
      <c r="E1" s="27"/>
      <c r="F1" s="27"/>
    </row>
    <row r="2" spans="1:6" s="1" customFormat="1" ht="27" customHeight="1">
      <c r="A2" s="28" t="s">
        <v>39</v>
      </c>
      <c r="B2" s="28"/>
      <c r="C2" s="27"/>
      <c r="D2" s="27"/>
      <c r="E2" s="27"/>
      <c r="F2" s="27"/>
    </row>
    <row r="3" spans="2:6" s="1" customFormat="1" ht="18.75" customHeight="1">
      <c r="B3" s="29" t="s">
        <v>2</v>
      </c>
      <c r="C3" s="26"/>
      <c r="D3" s="26"/>
      <c r="E3" s="30"/>
      <c r="F3" s="30"/>
    </row>
    <row r="4" spans="1:6" s="1" customFormat="1" ht="24" customHeight="1">
      <c r="A4" s="31" t="s">
        <v>3</v>
      </c>
      <c r="B4" s="31"/>
      <c r="C4" s="26"/>
      <c r="D4" s="26"/>
      <c r="E4" s="26"/>
      <c r="F4" s="30"/>
    </row>
    <row r="5" spans="1:6" s="1" customFormat="1" ht="21.75" customHeight="1">
      <c r="A5" s="32" t="s">
        <v>5</v>
      </c>
      <c r="B5" s="32" t="s">
        <v>6</v>
      </c>
      <c r="C5" s="30"/>
      <c r="D5" s="26"/>
      <c r="E5" s="26"/>
      <c r="F5" s="26"/>
    </row>
    <row r="6" spans="1:6" s="1" customFormat="1" ht="21" customHeight="1">
      <c r="A6" s="33" t="s">
        <v>8</v>
      </c>
      <c r="B6" s="34">
        <f>SUM(B7:B8)</f>
        <v>0</v>
      </c>
      <c r="C6" s="26"/>
      <c r="D6" s="26"/>
      <c r="E6" s="30"/>
      <c r="F6" s="26"/>
    </row>
    <row r="7" spans="1:6" s="1" customFormat="1" ht="21" customHeight="1">
      <c r="A7" s="33" t="s">
        <v>10</v>
      </c>
      <c r="B7" s="35">
        <v>5820.04</v>
      </c>
      <c r="C7" s="26"/>
      <c r="D7" s="26"/>
      <c r="E7" s="30"/>
      <c r="F7" s="30"/>
    </row>
    <row r="8" spans="1:6" s="1" customFormat="1" ht="21" customHeight="1">
      <c r="A8" s="36" t="s">
        <v>12</v>
      </c>
      <c r="B8" s="35"/>
      <c r="C8" s="26"/>
      <c r="D8" s="26"/>
      <c r="E8" s="30"/>
      <c r="F8" s="30"/>
    </row>
    <row r="9" spans="1:6" s="1" customFormat="1" ht="21" customHeight="1">
      <c r="A9" s="33" t="s">
        <v>14</v>
      </c>
      <c r="B9" s="35"/>
      <c r="C9" s="26"/>
      <c r="D9" s="26"/>
      <c r="E9" s="30"/>
      <c r="F9" s="26"/>
    </row>
    <row r="10" spans="1:6" s="1" customFormat="1" ht="21" customHeight="1">
      <c r="A10" s="33"/>
      <c r="B10" s="35"/>
      <c r="C10" s="26"/>
      <c r="D10" s="26"/>
      <c r="E10" s="30"/>
      <c r="F10" s="26"/>
    </row>
    <row r="11" spans="1:6" s="1" customFormat="1" ht="21" customHeight="1">
      <c r="A11" s="33"/>
      <c r="B11" s="35"/>
      <c r="C11" s="26"/>
      <c r="D11" s="26"/>
      <c r="E11" s="26"/>
      <c r="F11" s="26"/>
    </row>
    <row r="12" spans="1:6" s="1" customFormat="1" ht="21" customHeight="1">
      <c r="A12" s="33" t="s">
        <v>18</v>
      </c>
      <c r="B12" s="35"/>
      <c r="C12" s="26"/>
      <c r="D12" s="26"/>
      <c r="E12" s="30"/>
      <c r="F12" s="26"/>
    </row>
    <row r="13" spans="1:6" s="1" customFormat="1" ht="21" customHeight="1">
      <c r="A13" s="33" t="s">
        <v>20</v>
      </c>
      <c r="B13" s="35"/>
      <c r="C13" s="26"/>
      <c r="D13" s="26"/>
      <c r="E13" s="30"/>
      <c r="F13" s="26"/>
    </row>
    <row r="14" spans="1:6" s="1" customFormat="1" ht="21" customHeight="1">
      <c r="A14" s="33" t="s">
        <v>22</v>
      </c>
      <c r="B14" s="35"/>
      <c r="C14" s="26"/>
      <c r="D14" s="26"/>
      <c r="E14" s="30"/>
      <c r="F14" s="26"/>
    </row>
    <row r="15" spans="1:6" s="1" customFormat="1" ht="21" customHeight="1">
      <c r="A15" s="37" t="s">
        <v>24</v>
      </c>
      <c r="B15" s="38"/>
      <c r="C15" s="26"/>
      <c r="D15" s="26"/>
      <c r="E15" s="26"/>
      <c r="F15" s="26"/>
    </row>
    <row r="16" spans="1:6" s="1" customFormat="1" ht="21" customHeight="1">
      <c r="A16" s="36"/>
      <c r="B16" s="39"/>
      <c r="C16" s="26"/>
      <c r="D16" s="26"/>
      <c r="E16" s="26"/>
      <c r="F16" s="30"/>
    </row>
    <row r="17" spans="1:6" s="1" customFormat="1" ht="21" customHeight="1">
      <c r="A17" s="36"/>
      <c r="B17" s="39"/>
      <c r="C17" s="26"/>
      <c r="D17" s="26"/>
      <c r="E17" s="26"/>
      <c r="F17" s="30"/>
    </row>
    <row r="18" spans="1:6" s="1" customFormat="1" ht="21" customHeight="1">
      <c r="A18" s="40"/>
      <c r="B18" s="41"/>
      <c r="C18" s="26"/>
      <c r="D18" s="26"/>
      <c r="E18" s="26"/>
      <c r="F18" s="30"/>
    </row>
    <row r="19" spans="1:6" s="1" customFormat="1" ht="21" customHeight="1">
      <c r="A19" s="40"/>
      <c r="B19" s="41"/>
      <c r="C19" s="26"/>
      <c r="D19" s="26"/>
      <c r="E19" s="30"/>
      <c r="F19" s="30"/>
    </row>
    <row r="20" spans="1:6" s="1" customFormat="1" ht="21" customHeight="1">
      <c r="A20" s="40"/>
      <c r="B20" s="41"/>
      <c r="C20" s="26"/>
      <c r="D20" s="30"/>
      <c r="E20" s="30"/>
      <c r="F20" s="30"/>
    </row>
    <row r="21" spans="1:6" s="1" customFormat="1" ht="21" customHeight="1">
      <c r="A21" s="40"/>
      <c r="B21" s="41"/>
      <c r="C21" s="26"/>
      <c r="D21" s="30"/>
      <c r="E21" s="30"/>
      <c r="F21" s="30"/>
    </row>
    <row r="22" spans="1:6" s="1" customFormat="1" ht="21" customHeight="1">
      <c r="A22" s="40"/>
      <c r="B22" s="41"/>
      <c r="C22" s="26"/>
      <c r="D22" s="30"/>
      <c r="E22" s="30"/>
      <c r="F22" s="30"/>
    </row>
    <row r="23" spans="1:6" s="1" customFormat="1" ht="21" customHeight="1">
      <c r="A23" s="40"/>
      <c r="B23" s="42"/>
      <c r="C23" s="43"/>
      <c r="D23" s="27"/>
      <c r="E23" s="27"/>
      <c r="F23" s="27"/>
    </row>
    <row r="24" spans="1:6" s="1" customFormat="1" ht="21" customHeight="1">
      <c r="A24" s="33"/>
      <c r="B24" s="42"/>
      <c r="C24" s="43"/>
      <c r="D24" s="27"/>
      <c r="E24" s="27"/>
      <c r="F24" s="27"/>
    </row>
    <row r="25" spans="1:6" s="1" customFormat="1" ht="21" customHeight="1">
      <c r="A25" s="32" t="s">
        <v>32</v>
      </c>
      <c r="B25" s="39">
        <f>SUM(B6)+SUM(B10:B15)</f>
        <v>0</v>
      </c>
      <c r="C25" s="43"/>
      <c r="D25" s="27"/>
      <c r="E25" s="27"/>
      <c r="F25" s="27"/>
    </row>
    <row r="26" spans="1:6" s="1" customFormat="1" ht="21" customHeight="1">
      <c r="A26" s="33" t="s">
        <v>34</v>
      </c>
      <c r="B26" s="35"/>
      <c r="C26" s="43"/>
      <c r="D26" s="27"/>
      <c r="E26" s="27"/>
      <c r="F26" s="27"/>
    </row>
    <row r="27" spans="1:6" s="1" customFormat="1" ht="21" customHeight="1">
      <c r="A27" s="33" t="s">
        <v>36</v>
      </c>
      <c r="B27" s="35"/>
      <c r="C27" s="27"/>
      <c r="D27" s="27"/>
      <c r="E27" s="27"/>
      <c r="F27" s="27"/>
    </row>
    <row r="28" spans="1:6" s="1" customFormat="1" ht="21" customHeight="1">
      <c r="A28" s="32" t="s">
        <v>37</v>
      </c>
      <c r="B28" s="39">
        <f>SUM(B25:B27)</f>
        <v>0</v>
      </c>
      <c r="C28" s="27"/>
      <c r="D28" s="27"/>
      <c r="E28" s="27"/>
      <c r="F28" s="27"/>
    </row>
    <row r="29" spans="1:2" s="1" customFormat="1" ht="12.75">
      <c r="A29" s="44"/>
      <c r="B29" s="45"/>
    </row>
    <row r="30" spans="1:2" s="1" customFormat="1" ht="12.75">
      <c r="A30" s="27"/>
      <c r="B30" s="43"/>
    </row>
    <row r="31" spans="1:2" s="1" customFormat="1" ht="12.75">
      <c r="A31" s="27"/>
      <c r="B31" s="27"/>
    </row>
    <row r="32" spans="1:6" s="1" customFormat="1" ht="12.75">
      <c r="A32" s="27"/>
      <c r="B32" s="27"/>
      <c r="C32" s="27"/>
      <c r="D32" s="27"/>
      <c r="E32" s="27"/>
      <c r="F32" s="27"/>
    </row>
    <row r="33" spans="1:2" s="1" customFormat="1" ht="12.75">
      <c r="A33" s="44"/>
      <c r="B33" s="27"/>
    </row>
    <row r="34" s="1" customFormat="1" ht="12.75"/>
    <row r="35" s="1" customFormat="1" ht="12.75"/>
    <row r="36" spans="3:6" s="1" customFormat="1" ht="12.75">
      <c r="C36" s="27"/>
      <c r="D36" s="27"/>
      <c r="E36" s="27"/>
      <c r="F36" s="27"/>
    </row>
    <row r="37" spans="1:2" s="1" customFormat="1" ht="12.75">
      <c r="A37" s="44"/>
      <c r="B37" s="27"/>
    </row>
    <row r="38" s="1" customFormat="1" ht="12.75"/>
    <row r="39" s="1" customFormat="1" ht="12.75"/>
    <row r="40" s="1" customFormat="1" ht="12.75"/>
    <row r="41" spans="1:2" s="1" customFormat="1" ht="12.75">
      <c r="A41" s="44"/>
      <c r="B41" s="27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pans="3:6" s="1" customFormat="1" ht="12.75">
      <c r="C54" s="27"/>
      <c r="D54" s="27"/>
      <c r="E54" s="27"/>
      <c r="F54" s="27"/>
    </row>
    <row r="55" s="1" customFormat="1" ht="12.75"/>
    <row r="56" spans="3:6" s="1" customFormat="1" ht="12.75">
      <c r="C56" s="27"/>
      <c r="D56" s="27"/>
      <c r="E56" s="27"/>
      <c r="F56" s="27"/>
    </row>
    <row r="57" s="1" customFormat="1" ht="12.75"/>
    <row r="58" s="1" customFormat="1" ht="12.75"/>
    <row r="59" spans="1:2" s="1" customFormat="1" ht="12.75">
      <c r="A59" s="44"/>
      <c r="B59" s="27"/>
    </row>
    <row r="60" s="1" customFormat="1" ht="12.75"/>
    <row r="61" spans="1:2" s="1" customFormat="1" ht="12.75">
      <c r="A61" s="44"/>
      <c r="B61" s="27"/>
    </row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pans="3:6" s="1" customFormat="1" ht="14.25" customHeight="1">
      <c r="C69" s="27"/>
      <c r="D69" s="27"/>
      <c r="E69" s="27"/>
      <c r="F69" s="27"/>
    </row>
    <row r="70" spans="3:6" s="1" customFormat="1" ht="12.75">
      <c r="C70" s="27"/>
      <c r="D70" s="27"/>
      <c r="E70" s="27"/>
      <c r="F70" s="27"/>
    </row>
    <row r="71" spans="3:6" s="1" customFormat="1" ht="14.25" customHeight="1">
      <c r="C71" s="27"/>
      <c r="D71" s="27"/>
      <c r="E71" s="27"/>
      <c r="F71" s="27"/>
    </row>
    <row r="72" spans="3:6" s="1" customFormat="1" ht="12.75">
      <c r="C72" s="27"/>
      <c r="D72" s="27"/>
      <c r="E72" s="27"/>
      <c r="F72" s="27"/>
    </row>
    <row r="73" s="1" customFormat="1" ht="12.75"/>
    <row r="74" spans="1:2" s="1" customFormat="1" ht="11.25" customHeight="1">
      <c r="A74" s="46"/>
      <c r="B74" s="27"/>
    </row>
    <row r="75" spans="1:2" s="1" customFormat="1" ht="11.25" customHeight="1">
      <c r="A75" s="44"/>
      <c r="B75" s="27"/>
    </row>
    <row r="76" spans="1:2" s="1" customFormat="1" ht="11.25" customHeight="1">
      <c r="A76" s="46"/>
      <c r="B76" s="27"/>
    </row>
    <row r="77" spans="1:2" s="1" customFormat="1" ht="11.25" customHeight="1">
      <c r="A77" s="44"/>
      <c r="B77" s="27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7"/>
      <c r="B1" s="47"/>
      <c r="H1" s="48"/>
    </row>
    <row r="2" spans="1:36" s="1" customFormat="1" ht="26.25" customHeight="1">
      <c r="A2" s="49" t="s">
        <v>40</v>
      </c>
      <c r="B2" s="49"/>
      <c r="C2" s="49"/>
      <c r="D2" s="49"/>
      <c r="E2" s="49"/>
      <c r="F2" s="49"/>
      <c r="G2" s="49"/>
      <c r="H2" s="49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6" s="1" customFormat="1" ht="18.75" customHeight="1">
      <c r="A3" s="51"/>
      <c r="B3" s="51"/>
      <c r="C3" s="52"/>
      <c r="D3" s="52"/>
      <c r="E3" s="52"/>
      <c r="F3" s="52"/>
      <c r="G3" s="52"/>
      <c r="H3" s="48" t="s">
        <v>2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36" s="1" customFormat="1" ht="23.25" customHeight="1">
      <c r="A4" s="54" t="s">
        <v>41</v>
      </c>
      <c r="B4" s="54"/>
      <c r="C4" s="54" t="s">
        <v>42</v>
      </c>
      <c r="D4" s="54" t="s">
        <v>43</v>
      </c>
      <c r="E4" s="54"/>
      <c r="F4" s="54"/>
      <c r="G4" s="54"/>
      <c r="H4" s="54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</row>
    <row r="5" spans="1:36" s="1" customFormat="1" ht="23.25" customHeight="1">
      <c r="A5" s="56" t="s">
        <v>44</v>
      </c>
      <c r="B5" s="57" t="s">
        <v>45</v>
      </c>
      <c r="C5" s="54"/>
      <c r="D5" s="58" t="s">
        <v>46</v>
      </c>
      <c r="E5" s="56" t="s">
        <v>47</v>
      </c>
      <c r="F5" s="59" t="s">
        <v>48</v>
      </c>
      <c r="G5" s="59" t="s">
        <v>49</v>
      </c>
      <c r="H5" s="59" t="s">
        <v>50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</row>
    <row r="6" spans="1:36" s="1" customFormat="1" ht="21.75" customHeight="1">
      <c r="A6" s="61" t="s">
        <v>0</v>
      </c>
      <c r="B6" s="62" t="s">
        <v>51</v>
      </c>
      <c r="C6" s="63">
        <v>5820.04</v>
      </c>
      <c r="D6" s="64">
        <v>2836.47</v>
      </c>
      <c r="E6" s="65">
        <v>2983.57</v>
      </c>
      <c r="F6" s="66"/>
      <c r="G6" s="67"/>
      <c r="H6" s="68"/>
      <c r="I6" s="53"/>
      <c r="J6" s="69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s="1" customFormat="1" ht="21.75" customHeight="1">
      <c r="A7" s="61" t="s">
        <v>52</v>
      </c>
      <c r="B7" s="70" t="s">
        <v>53</v>
      </c>
      <c r="C7" s="63">
        <v>204.19</v>
      </c>
      <c r="D7" s="64">
        <v>204.19</v>
      </c>
      <c r="E7" s="65"/>
      <c r="F7" s="66"/>
      <c r="G7" s="67"/>
      <c r="H7" s="68"/>
      <c r="I7" s="71"/>
      <c r="J7" s="69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</row>
    <row r="8" spans="1:36" s="1" customFormat="1" ht="21.75" customHeight="1">
      <c r="A8" s="61" t="s">
        <v>54</v>
      </c>
      <c r="B8" s="70" t="s">
        <v>55</v>
      </c>
      <c r="C8" s="63">
        <v>204.19</v>
      </c>
      <c r="D8" s="64">
        <v>204.19</v>
      </c>
      <c r="E8" s="65"/>
      <c r="F8" s="66"/>
      <c r="G8" s="67"/>
      <c r="H8" s="68"/>
      <c r="I8" s="73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s="1" customFormat="1" ht="21.75" customHeight="1">
      <c r="A9" s="74" t="s">
        <v>56</v>
      </c>
      <c r="B9" s="75" t="s">
        <v>57</v>
      </c>
      <c r="C9" s="76">
        <v>204.19</v>
      </c>
      <c r="D9" s="76">
        <v>204.19</v>
      </c>
      <c r="E9" s="76"/>
      <c r="F9" s="76"/>
      <c r="G9" s="76"/>
      <c r="H9" s="76"/>
      <c r="I9" s="73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</row>
    <row r="10" spans="1:36" s="1" customFormat="1" ht="21.75" customHeight="1">
      <c r="A10" s="61" t="s">
        <v>58</v>
      </c>
      <c r="B10" s="70" t="s">
        <v>59</v>
      </c>
      <c r="C10" s="63">
        <v>5615.85</v>
      </c>
      <c r="D10" s="64">
        <v>2632.28</v>
      </c>
      <c r="E10" s="65">
        <v>2983.57</v>
      </c>
      <c r="F10" s="66"/>
      <c r="G10" s="67"/>
      <c r="H10" s="68"/>
      <c r="I10" s="73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</row>
    <row r="11" spans="1:36" s="1" customFormat="1" ht="21.75" customHeight="1">
      <c r="A11" s="61" t="s">
        <v>60</v>
      </c>
      <c r="B11" s="70" t="s">
        <v>61</v>
      </c>
      <c r="C11" s="63">
        <v>33.26</v>
      </c>
      <c r="D11" s="64">
        <v>33.26</v>
      </c>
      <c r="E11" s="65"/>
      <c r="F11" s="66"/>
      <c r="G11" s="67"/>
      <c r="H11" s="68"/>
      <c r="I11" s="73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</row>
    <row r="12" spans="1:36" s="1" customFormat="1" ht="21.75" customHeight="1">
      <c r="A12" s="74" t="s">
        <v>62</v>
      </c>
      <c r="B12" s="75" t="s">
        <v>63</v>
      </c>
      <c r="C12" s="76">
        <v>33.26</v>
      </c>
      <c r="D12" s="76">
        <v>33.26</v>
      </c>
      <c r="E12" s="76"/>
      <c r="F12" s="76"/>
      <c r="G12" s="76"/>
      <c r="H12" s="76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</row>
    <row r="13" spans="1:36" s="1" customFormat="1" ht="21.75" customHeight="1">
      <c r="A13" s="61" t="s">
        <v>64</v>
      </c>
      <c r="B13" s="70" t="s">
        <v>65</v>
      </c>
      <c r="C13" s="63">
        <v>5582.59</v>
      </c>
      <c r="D13" s="64">
        <v>2599.02</v>
      </c>
      <c r="E13" s="65">
        <v>2983.57</v>
      </c>
      <c r="F13" s="66"/>
      <c r="G13" s="67"/>
      <c r="H13" s="68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</row>
    <row r="14" spans="1:36" s="1" customFormat="1" ht="21.75" customHeight="1">
      <c r="A14" s="74" t="s">
        <v>66</v>
      </c>
      <c r="B14" s="75" t="s">
        <v>67</v>
      </c>
      <c r="C14" s="76">
        <v>2285.32</v>
      </c>
      <c r="D14" s="76">
        <v>2285.32</v>
      </c>
      <c r="E14" s="76"/>
      <c r="F14" s="76"/>
      <c r="G14" s="76"/>
      <c r="H14" s="76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</row>
    <row r="15" spans="1:36" s="1" customFormat="1" ht="21.75" customHeight="1">
      <c r="A15" s="74" t="s">
        <v>68</v>
      </c>
      <c r="B15" s="75" t="s">
        <v>69</v>
      </c>
      <c r="C15" s="76">
        <v>1807.98</v>
      </c>
      <c r="D15" s="76">
        <v>113.98</v>
      </c>
      <c r="E15" s="76">
        <v>1694</v>
      </c>
      <c r="F15" s="76"/>
      <c r="G15" s="76"/>
      <c r="H15" s="76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</row>
    <row r="16" spans="1:8" s="1" customFormat="1" ht="21.75" customHeight="1">
      <c r="A16" s="74" t="s">
        <v>70</v>
      </c>
      <c r="B16" s="75" t="s">
        <v>71</v>
      </c>
      <c r="C16" s="76">
        <v>476</v>
      </c>
      <c r="D16" s="76"/>
      <c r="E16" s="76">
        <v>476</v>
      </c>
      <c r="F16" s="76"/>
      <c r="G16" s="76"/>
      <c r="H16" s="76"/>
    </row>
    <row r="17" spans="1:8" s="1" customFormat="1" ht="21.75" customHeight="1">
      <c r="A17" s="74" t="s">
        <v>72</v>
      </c>
      <c r="B17" s="75" t="s">
        <v>73</v>
      </c>
      <c r="C17" s="76">
        <v>588.57</v>
      </c>
      <c r="D17" s="76"/>
      <c r="E17" s="76">
        <v>588.57</v>
      </c>
      <c r="F17" s="76"/>
      <c r="G17" s="76"/>
      <c r="H17" s="76"/>
    </row>
    <row r="18" spans="1:8" s="1" customFormat="1" ht="21.75" customHeight="1">
      <c r="A18" s="74" t="s">
        <v>74</v>
      </c>
      <c r="B18" s="75" t="s">
        <v>75</v>
      </c>
      <c r="C18" s="76">
        <v>199.72</v>
      </c>
      <c r="D18" s="76">
        <v>199.72</v>
      </c>
      <c r="E18" s="76"/>
      <c r="F18" s="76"/>
      <c r="G18" s="76"/>
      <c r="H18" s="76"/>
    </row>
    <row r="19" spans="1:8" s="1" customFormat="1" ht="21.75" customHeight="1">
      <c r="A19" s="74" t="s">
        <v>76</v>
      </c>
      <c r="B19" s="75" t="s">
        <v>77</v>
      </c>
      <c r="C19" s="76">
        <v>225</v>
      </c>
      <c r="D19" s="76"/>
      <c r="E19" s="76">
        <v>225</v>
      </c>
      <c r="F19" s="76"/>
      <c r="G19" s="76"/>
      <c r="H19" s="76"/>
    </row>
    <row r="20" s="1" customFormat="1" ht="9.75" customHeight="1">
      <c r="B20" s="47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9.75" customHeight="1">
      <c r="C34" s="4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8"/>
      <c r="B1" s="79"/>
      <c r="C1" s="79"/>
      <c r="E1" s="79"/>
      <c r="F1" s="79"/>
      <c r="G1" s="79"/>
      <c r="H1" s="79"/>
    </row>
    <row r="2" spans="1:8" s="1" customFormat="1" ht="27" customHeight="1">
      <c r="A2" s="80" t="s">
        <v>78</v>
      </c>
      <c r="B2" s="80"/>
      <c r="C2" s="80"/>
      <c r="D2" s="80"/>
      <c r="E2" s="79"/>
      <c r="F2" s="79"/>
      <c r="G2" s="79"/>
      <c r="H2" s="79"/>
    </row>
    <row r="3" spans="2:8" s="1" customFormat="1" ht="18.75" customHeight="1">
      <c r="B3" s="78"/>
      <c r="C3" s="78"/>
      <c r="D3" s="81" t="s">
        <v>2</v>
      </c>
      <c r="E3" s="78"/>
      <c r="F3" s="78"/>
      <c r="G3" s="82"/>
      <c r="H3" s="82"/>
    </row>
    <row r="4" spans="1:8" s="1" customFormat="1" ht="24" customHeight="1">
      <c r="A4" s="83" t="s">
        <v>3</v>
      </c>
      <c r="B4" s="83"/>
      <c r="C4" s="84" t="s">
        <v>4</v>
      </c>
      <c r="D4" s="84"/>
      <c r="E4" s="78"/>
      <c r="F4" s="78"/>
      <c r="G4" s="78"/>
      <c r="H4" s="82"/>
    </row>
    <row r="5" spans="1:8" s="1" customFormat="1" ht="21.75" customHeight="1">
      <c r="A5" s="85" t="s">
        <v>5</v>
      </c>
      <c r="B5" s="85" t="s">
        <v>6</v>
      </c>
      <c r="C5" s="85" t="s">
        <v>7</v>
      </c>
      <c r="D5" s="85" t="s">
        <v>6</v>
      </c>
      <c r="E5" s="82"/>
      <c r="F5" s="78"/>
      <c r="G5" s="78"/>
      <c r="H5" s="78"/>
    </row>
    <row r="6" spans="1:8" s="1" customFormat="1" ht="21" customHeight="1">
      <c r="A6" s="86" t="s">
        <v>8</v>
      </c>
      <c r="B6" s="87">
        <f>SUM(B7:B8)</f>
        <v>0</v>
      </c>
      <c r="C6" s="86" t="s">
        <v>9</v>
      </c>
      <c r="D6" s="88"/>
      <c r="E6" s="78"/>
      <c r="F6" s="78"/>
      <c r="G6" s="82"/>
      <c r="H6" s="78"/>
    </row>
    <row r="7" spans="1:8" s="1" customFormat="1" ht="21" customHeight="1">
      <c r="A7" s="86" t="s">
        <v>10</v>
      </c>
      <c r="B7" s="89">
        <v>5820.04</v>
      </c>
      <c r="C7" s="86" t="s">
        <v>11</v>
      </c>
      <c r="D7" s="88"/>
      <c r="E7" s="78"/>
      <c r="F7" s="78"/>
      <c r="G7" s="82"/>
      <c r="H7" s="82"/>
    </row>
    <row r="8" spans="1:8" s="1" customFormat="1" ht="21" customHeight="1">
      <c r="A8" s="90" t="s">
        <v>12</v>
      </c>
      <c r="B8" s="91"/>
      <c r="C8" s="92" t="s">
        <v>13</v>
      </c>
      <c r="D8" s="88"/>
      <c r="E8" s="78"/>
      <c r="F8" s="78"/>
      <c r="G8" s="82"/>
      <c r="H8" s="82"/>
    </row>
    <row r="9" spans="1:8" s="1" customFormat="1" ht="21" customHeight="1">
      <c r="A9" s="93"/>
      <c r="B9" s="94"/>
      <c r="C9" s="86" t="s">
        <v>15</v>
      </c>
      <c r="D9" s="88"/>
      <c r="E9" s="78"/>
      <c r="F9" s="78"/>
      <c r="G9" s="82"/>
      <c r="H9" s="78"/>
    </row>
    <row r="10" spans="1:8" s="1" customFormat="1" ht="21" customHeight="1">
      <c r="A10" s="93"/>
      <c r="B10" s="95"/>
      <c r="C10" s="86" t="s">
        <v>16</v>
      </c>
      <c r="D10" s="88"/>
      <c r="E10" s="78"/>
      <c r="F10" s="78"/>
      <c r="G10" s="82"/>
      <c r="H10" s="78"/>
    </row>
    <row r="11" spans="1:8" s="1" customFormat="1" ht="21" customHeight="1">
      <c r="A11" s="93"/>
      <c r="B11" s="95"/>
      <c r="C11" s="86" t="s">
        <v>17</v>
      </c>
      <c r="D11" s="88">
        <v>204.19</v>
      </c>
      <c r="E11" s="78"/>
      <c r="F11" s="78"/>
      <c r="G11" s="78"/>
      <c r="H11" s="78"/>
    </row>
    <row r="12" spans="1:8" s="1" customFormat="1" ht="21" customHeight="1">
      <c r="A12" s="93"/>
      <c r="B12" s="95"/>
      <c r="C12" s="86" t="s">
        <v>19</v>
      </c>
      <c r="D12" s="88">
        <v>5615.85</v>
      </c>
      <c r="E12" s="78"/>
      <c r="F12" s="78"/>
      <c r="G12" s="78"/>
      <c r="H12" s="78"/>
    </row>
    <row r="13" spans="1:8" s="1" customFormat="1" ht="21" customHeight="1">
      <c r="A13" s="93"/>
      <c r="B13" s="95"/>
      <c r="C13" s="86" t="s">
        <v>21</v>
      </c>
      <c r="D13" s="88"/>
      <c r="E13" s="78"/>
      <c r="F13" s="78"/>
      <c r="G13" s="82"/>
      <c r="H13" s="78"/>
    </row>
    <row r="14" spans="1:8" s="1" customFormat="1" ht="21" customHeight="1">
      <c r="A14" s="93"/>
      <c r="B14" s="95"/>
      <c r="C14" s="86" t="s">
        <v>23</v>
      </c>
      <c r="D14" s="88"/>
      <c r="E14" s="78"/>
      <c r="F14" s="78"/>
      <c r="G14" s="82"/>
      <c r="H14" s="78"/>
    </row>
    <row r="15" spans="1:8" s="1" customFormat="1" ht="21" customHeight="1">
      <c r="A15" s="93"/>
      <c r="B15" s="95"/>
      <c r="C15" s="86" t="s">
        <v>25</v>
      </c>
      <c r="D15" s="88"/>
      <c r="E15" s="78"/>
      <c r="F15" s="78"/>
      <c r="G15" s="82"/>
      <c r="H15" s="78"/>
    </row>
    <row r="16" spans="1:8" s="1" customFormat="1" ht="21" customHeight="1">
      <c r="A16" s="86"/>
      <c r="B16" s="87"/>
      <c r="C16" s="86" t="s">
        <v>26</v>
      </c>
      <c r="D16" s="88"/>
      <c r="E16" s="78"/>
      <c r="F16" s="78"/>
      <c r="G16" s="82"/>
      <c r="H16" s="78"/>
    </row>
    <row r="17" spans="1:8" s="1" customFormat="1" ht="21" customHeight="1">
      <c r="A17" s="86"/>
      <c r="B17" s="87"/>
      <c r="C17" s="86" t="s">
        <v>27</v>
      </c>
      <c r="D17" s="88"/>
      <c r="E17" s="78"/>
      <c r="F17" s="78"/>
      <c r="G17" s="78"/>
      <c r="H17" s="78"/>
    </row>
    <row r="18" spans="1:8" s="1" customFormat="1" ht="21" customHeight="1">
      <c r="A18" s="86"/>
      <c r="B18" s="87"/>
      <c r="C18" s="86" t="s">
        <v>28</v>
      </c>
      <c r="D18" s="88"/>
      <c r="E18" s="78"/>
      <c r="F18" s="78"/>
      <c r="G18" s="78"/>
      <c r="H18" s="82"/>
    </row>
    <row r="19" spans="1:8" s="1" customFormat="1" ht="21" customHeight="1">
      <c r="A19" s="86"/>
      <c r="B19" s="87"/>
      <c r="C19" s="86" t="s">
        <v>29</v>
      </c>
      <c r="D19" s="88"/>
      <c r="E19" s="78"/>
      <c r="F19" s="78"/>
      <c r="G19" s="78"/>
      <c r="H19" s="82"/>
    </row>
    <row r="20" spans="1:8" s="1" customFormat="1" ht="21" customHeight="1">
      <c r="A20" s="86"/>
      <c r="B20" s="96"/>
      <c r="C20" s="86" t="s">
        <v>30</v>
      </c>
      <c r="D20" s="88"/>
      <c r="E20" s="78"/>
      <c r="F20" s="78"/>
      <c r="G20" s="78"/>
      <c r="H20" s="82"/>
    </row>
    <row r="21" spans="1:8" s="1" customFormat="1" ht="21" customHeight="1">
      <c r="A21" s="86"/>
      <c r="B21" s="96"/>
      <c r="C21" s="86" t="s">
        <v>31</v>
      </c>
      <c r="D21" s="97"/>
      <c r="E21" s="78"/>
      <c r="F21" s="78"/>
      <c r="G21" s="82"/>
      <c r="H21" s="82"/>
    </row>
    <row r="22" spans="1:8" s="1" customFormat="1" ht="21" customHeight="1">
      <c r="A22" s="86"/>
      <c r="B22" s="96"/>
      <c r="C22" s="86"/>
      <c r="D22" s="98"/>
      <c r="E22" s="78"/>
      <c r="F22" s="82"/>
      <c r="G22" s="82"/>
      <c r="H22" s="82"/>
    </row>
    <row r="23" spans="1:8" s="1" customFormat="1" ht="21" customHeight="1">
      <c r="A23" s="85" t="s">
        <v>32</v>
      </c>
      <c r="B23" s="99">
        <f>SUM(B7:B8)</f>
        <v>0</v>
      </c>
      <c r="C23" s="85" t="s">
        <v>33</v>
      </c>
      <c r="D23" s="88">
        <v>5820.04</v>
      </c>
      <c r="E23" s="78"/>
      <c r="F23" s="82"/>
      <c r="G23" s="82"/>
      <c r="H23" s="82"/>
    </row>
    <row r="24" spans="1:8" s="1" customFormat="1" ht="21" customHeight="1">
      <c r="A24" s="100" t="s">
        <v>34</v>
      </c>
      <c r="B24" s="101"/>
      <c r="C24" s="102" t="s">
        <v>35</v>
      </c>
      <c r="D24" s="103"/>
      <c r="E24" s="78"/>
      <c r="F24" s="82"/>
      <c r="G24" s="82"/>
      <c r="H24" s="82"/>
    </row>
    <row r="25" spans="1:8" s="1" customFormat="1" ht="21" customHeight="1">
      <c r="A25" s="86"/>
      <c r="B25" s="104"/>
      <c r="C25" s="86"/>
      <c r="D25" s="105"/>
      <c r="E25" s="106"/>
      <c r="F25" s="79"/>
      <c r="G25" s="79"/>
      <c r="H25" s="79"/>
    </row>
    <row r="26" spans="1:8" s="1" customFormat="1" ht="21" customHeight="1">
      <c r="A26" s="85" t="s">
        <v>37</v>
      </c>
      <c r="B26" s="87">
        <f>SUM(B23:B24)</f>
        <v>0</v>
      </c>
      <c r="C26" s="85" t="s">
        <v>38</v>
      </c>
      <c r="D26" s="103">
        <f>SUM(D23:D24)</f>
        <v>0</v>
      </c>
      <c r="E26" s="106"/>
      <c r="F26" s="79"/>
      <c r="G26" s="79"/>
      <c r="H26" s="79"/>
    </row>
    <row r="27" spans="1:8" s="1" customFormat="1" ht="12.75">
      <c r="A27" s="107"/>
      <c r="B27" s="108"/>
      <c r="C27" s="106"/>
      <c r="D27" s="106"/>
      <c r="E27" s="106"/>
      <c r="F27" s="79"/>
      <c r="G27" s="79"/>
      <c r="H27" s="79"/>
    </row>
    <row r="28" spans="1:8" s="1" customFormat="1" ht="12.75">
      <c r="A28" s="79"/>
      <c r="B28" s="106"/>
      <c r="C28" s="106"/>
      <c r="D28" s="106"/>
      <c r="E28" s="106"/>
      <c r="F28" s="79"/>
      <c r="G28" s="79"/>
      <c r="H28" s="79"/>
    </row>
    <row r="29" spans="1:8" s="1" customFormat="1" ht="12.75">
      <c r="A29" s="79"/>
      <c r="B29" s="79"/>
      <c r="C29" s="106"/>
      <c r="D29" s="106"/>
      <c r="E29" s="79"/>
      <c r="F29" s="79"/>
      <c r="G29" s="79"/>
      <c r="H29" s="79"/>
    </row>
    <row r="30" spans="1:8" s="1" customFormat="1" ht="12.75">
      <c r="A30" s="79"/>
      <c r="B30" s="79"/>
      <c r="C30" s="106"/>
      <c r="D30" s="106"/>
      <c r="E30" s="79"/>
      <c r="F30" s="79"/>
      <c r="G30" s="79"/>
      <c r="H30" s="79"/>
    </row>
    <row r="31" spans="1:4" s="1" customFormat="1" ht="12.75">
      <c r="A31" s="107"/>
      <c r="B31" s="79"/>
      <c r="C31" s="106"/>
      <c r="D31" s="79"/>
    </row>
    <row r="32" s="1" customFormat="1" ht="12.75"/>
    <row r="33" s="1" customFormat="1" ht="12.75"/>
    <row r="34" spans="5:8" s="1" customFormat="1" ht="12.75">
      <c r="E34" s="79"/>
      <c r="F34" s="79"/>
      <c r="G34" s="79"/>
      <c r="H34" s="79"/>
    </row>
    <row r="35" spans="1:4" s="1" customFormat="1" ht="12.75">
      <c r="A35" s="107"/>
      <c r="B35" s="79"/>
      <c r="C35" s="79"/>
      <c r="D35" s="79"/>
    </row>
    <row r="36" s="1" customFormat="1" ht="12.75"/>
    <row r="37" s="1" customFormat="1" ht="12.75"/>
    <row r="38" spans="5:8" s="1" customFormat="1" ht="12.75">
      <c r="E38" s="79"/>
      <c r="F38" s="79"/>
      <c r="G38" s="79"/>
      <c r="H38" s="79"/>
    </row>
    <row r="39" spans="1:4" s="1" customFormat="1" ht="12.75">
      <c r="A39" s="107"/>
      <c r="B39" s="79"/>
      <c r="C39" s="79"/>
      <c r="D39" s="79"/>
    </row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pans="5:8" s="1" customFormat="1" ht="12.75">
      <c r="E56" s="79"/>
      <c r="F56" s="79"/>
      <c r="G56" s="79"/>
      <c r="H56" s="79"/>
    </row>
    <row r="57" spans="1:4" s="1" customFormat="1" ht="12.75">
      <c r="A57" s="107"/>
      <c r="B57" s="79"/>
      <c r="C57" s="79"/>
      <c r="D57" s="79"/>
    </row>
    <row r="58" spans="5:8" s="1" customFormat="1" ht="12.75">
      <c r="E58" s="79"/>
      <c r="F58" s="79"/>
      <c r="G58" s="79"/>
      <c r="H58" s="79"/>
    </row>
    <row r="59" spans="1:4" s="1" customFormat="1" ht="12.75">
      <c r="A59" s="107"/>
      <c r="B59" s="79"/>
      <c r="C59" s="79"/>
      <c r="D59" s="79"/>
    </row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pans="5:8" s="1" customFormat="1" ht="14.25" customHeight="1">
      <c r="E71" s="79"/>
      <c r="F71" s="79"/>
      <c r="G71" s="79"/>
      <c r="H71" s="79"/>
    </row>
    <row r="72" spans="1:8" s="1" customFormat="1" ht="12.75">
      <c r="A72" s="109"/>
      <c r="B72" s="79"/>
      <c r="C72" s="79"/>
      <c r="D72" s="79"/>
      <c r="E72" s="79"/>
      <c r="F72" s="79"/>
      <c r="G72" s="79"/>
      <c r="H72" s="79"/>
    </row>
    <row r="73" spans="1:8" s="1" customFormat="1" ht="14.25" customHeight="1">
      <c r="A73" s="107"/>
      <c r="B73" s="79"/>
      <c r="C73" s="79"/>
      <c r="D73" s="79"/>
      <c r="E73" s="79"/>
      <c r="F73" s="79"/>
      <c r="G73" s="79"/>
      <c r="H73" s="79"/>
    </row>
    <row r="74" spans="1:8" s="1" customFormat="1" ht="12.75">
      <c r="A74" s="109"/>
      <c r="B74" s="79"/>
      <c r="C74" s="79"/>
      <c r="D74" s="79"/>
      <c r="E74" s="79"/>
      <c r="F74" s="79"/>
      <c r="G74" s="79"/>
      <c r="H74" s="79"/>
    </row>
    <row r="75" spans="1:4" s="1" customFormat="1" ht="12.75">
      <c r="A75" s="107"/>
      <c r="B75" s="79"/>
      <c r="C75" s="79"/>
      <c r="D75" s="7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10"/>
      <c r="B1" s="110"/>
    </row>
    <row r="2" spans="1:33" s="1" customFormat="1" ht="26.25" customHeight="1">
      <c r="A2" s="111" t="s">
        <v>79</v>
      </c>
      <c r="B2" s="111"/>
      <c r="C2" s="111"/>
      <c r="D2" s="111"/>
      <c r="E2" s="111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</row>
    <row r="3" spans="1:33" s="1" customFormat="1" ht="18.75" customHeight="1">
      <c r="A3" s="113"/>
      <c r="B3" s="113"/>
      <c r="C3" s="114"/>
      <c r="D3" s="114"/>
      <c r="E3" s="115" t="s">
        <v>2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</row>
    <row r="4" spans="1:33" s="1" customFormat="1" ht="24.75" customHeight="1">
      <c r="A4" s="117" t="s">
        <v>41</v>
      </c>
      <c r="B4" s="117"/>
      <c r="C4" s="118" t="s">
        <v>42</v>
      </c>
      <c r="D4" s="117" t="s">
        <v>43</v>
      </c>
      <c r="E4" s="117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s="1" customFormat="1" ht="24.75" customHeight="1">
      <c r="A5" s="120" t="s">
        <v>44</v>
      </c>
      <c r="B5" s="121" t="s">
        <v>45</v>
      </c>
      <c r="C5" s="117"/>
      <c r="D5" s="122" t="s">
        <v>46</v>
      </c>
      <c r="E5" s="123" t="s">
        <v>47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</row>
    <row r="6" spans="1:33" s="1" customFormat="1" ht="21.75" customHeight="1">
      <c r="A6" s="125" t="s">
        <v>0</v>
      </c>
      <c r="B6" s="126" t="s">
        <v>51</v>
      </c>
      <c r="C6" s="127">
        <v>5820.04</v>
      </c>
      <c r="D6" s="128">
        <v>2836.47</v>
      </c>
      <c r="E6" s="129">
        <v>2983.57</v>
      </c>
      <c r="F6" s="116"/>
      <c r="G6" s="130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</row>
    <row r="7" spans="1:33" s="1" customFormat="1" ht="21.75" customHeight="1">
      <c r="A7" s="125" t="s">
        <v>52</v>
      </c>
      <c r="B7" s="131" t="s">
        <v>53</v>
      </c>
      <c r="C7" s="127">
        <v>204.19</v>
      </c>
      <c r="D7" s="128">
        <v>204.19</v>
      </c>
      <c r="E7" s="129"/>
      <c r="F7" s="132"/>
      <c r="G7" s="130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</row>
    <row r="8" spans="1:33" s="1" customFormat="1" ht="21.75" customHeight="1">
      <c r="A8" s="125" t="s">
        <v>54</v>
      </c>
      <c r="B8" s="131" t="s">
        <v>55</v>
      </c>
      <c r="C8" s="127">
        <v>204.19</v>
      </c>
      <c r="D8" s="128">
        <v>204.19</v>
      </c>
      <c r="E8" s="129"/>
      <c r="F8" s="134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</row>
    <row r="9" spans="1:33" s="1" customFormat="1" ht="21.75" customHeight="1">
      <c r="A9" s="135" t="s">
        <v>56</v>
      </c>
      <c r="B9" s="136" t="s">
        <v>57</v>
      </c>
      <c r="C9" s="137">
        <v>204.19</v>
      </c>
      <c r="D9" s="138">
        <v>204.19</v>
      </c>
      <c r="E9" s="138"/>
      <c r="F9" s="134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</row>
    <row r="10" spans="1:33" s="1" customFormat="1" ht="21.75" customHeight="1">
      <c r="A10" s="125" t="s">
        <v>58</v>
      </c>
      <c r="B10" s="131" t="s">
        <v>59</v>
      </c>
      <c r="C10" s="127">
        <v>5615.85</v>
      </c>
      <c r="D10" s="128">
        <v>2632.28</v>
      </c>
      <c r="E10" s="129">
        <v>2983.57</v>
      </c>
      <c r="F10" s="134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</row>
    <row r="11" spans="1:33" s="1" customFormat="1" ht="21.75" customHeight="1">
      <c r="A11" s="125" t="s">
        <v>60</v>
      </c>
      <c r="B11" s="131" t="s">
        <v>61</v>
      </c>
      <c r="C11" s="127">
        <v>33.26</v>
      </c>
      <c r="D11" s="128">
        <v>33.26</v>
      </c>
      <c r="E11" s="129"/>
      <c r="F11" s="134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</row>
    <row r="12" spans="1:33" s="1" customFormat="1" ht="21.75" customHeight="1">
      <c r="A12" s="135" t="s">
        <v>62</v>
      </c>
      <c r="B12" s="136" t="s">
        <v>63</v>
      </c>
      <c r="C12" s="137">
        <v>33.26</v>
      </c>
      <c r="D12" s="138">
        <v>33.26</v>
      </c>
      <c r="E12" s="138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</row>
    <row r="13" spans="1:33" s="1" customFormat="1" ht="21.75" customHeight="1">
      <c r="A13" s="125" t="s">
        <v>64</v>
      </c>
      <c r="B13" s="131" t="s">
        <v>65</v>
      </c>
      <c r="C13" s="127">
        <v>5582.59</v>
      </c>
      <c r="D13" s="128">
        <v>2599.02</v>
      </c>
      <c r="E13" s="129">
        <v>2983.57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</row>
    <row r="14" spans="1:33" s="1" customFormat="1" ht="21.75" customHeight="1">
      <c r="A14" s="135" t="s">
        <v>66</v>
      </c>
      <c r="B14" s="136" t="s">
        <v>67</v>
      </c>
      <c r="C14" s="137">
        <v>2285.32</v>
      </c>
      <c r="D14" s="138">
        <v>2285.32</v>
      </c>
      <c r="E14" s="138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</row>
    <row r="15" spans="1:33" s="1" customFormat="1" ht="21.75" customHeight="1">
      <c r="A15" s="135" t="s">
        <v>68</v>
      </c>
      <c r="B15" s="136" t="s">
        <v>69</v>
      </c>
      <c r="C15" s="137">
        <v>1807.98</v>
      </c>
      <c r="D15" s="138">
        <v>113.98</v>
      </c>
      <c r="E15" s="138">
        <v>1694</v>
      </c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</row>
    <row r="16" spans="1:5" s="1" customFormat="1" ht="21.75" customHeight="1">
      <c r="A16" s="135" t="s">
        <v>70</v>
      </c>
      <c r="B16" s="136" t="s">
        <v>71</v>
      </c>
      <c r="C16" s="137">
        <v>476</v>
      </c>
      <c r="D16" s="138"/>
      <c r="E16" s="138">
        <v>476</v>
      </c>
    </row>
    <row r="17" spans="1:5" s="1" customFormat="1" ht="21.75" customHeight="1">
      <c r="A17" s="135" t="s">
        <v>72</v>
      </c>
      <c r="B17" s="136" t="s">
        <v>73</v>
      </c>
      <c r="C17" s="137">
        <v>588.57</v>
      </c>
      <c r="D17" s="138"/>
      <c r="E17" s="138">
        <v>588.57</v>
      </c>
    </row>
    <row r="18" spans="1:5" s="1" customFormat="1" ht="21.75" customHeight="1">
      <c r="A18" s="135" t="s">
        <v>74</v>
      </c>
      <c r="B18" s="136" t="s">
        <v>75</v>
      </c>
      <c r="C18" s="137">
        <v>199.72</v>
      </c>
      <c r="D18" s="138">
        <v>199.72</v>
      </c>
      <c r="E18" s="138"/>
    </row>
    <row r="19" spans="1:5" s="1" customFormat="1" ht="21.75" customHeight="1">
      <c r="A19" s="135" t="s">
        <v>76</v>
      </c>
      <c r="B19" s="136" t="s">
        <v>77</v>
      </c>
      <c r="C19" s="137">
        <v>225</v>
      </c>
      <c r="D19" s="138"/>
      <c r="E19" s="138">
        <v>225</v>
      </c>
    </row>
    <row r="20" s="1" customFormat="1" ht="9.75" customHeight="1">
      <c r="B20" s="110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9.75" customHeight="1">
      <c r="C34" s="110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140" t="s">
        <v>80</v>
      </c>
      <c r="B1" s="140"/>
      <c r="C1" s="140"/>
      <c r="D1" s="140"/>
      <c r="E1" s="140"/>
    </row>
    <row r="2" s="1" customFormat="1" ht="21.75" customHeight="1">
      <c r="E2" s="141" t="s">
        <v>2</v>
      </c>
    </row>
    <row r="3" spans="1:5" s="1" customFormat="1" ht="24.75" customHeight="1">
      <c r="A3" s="142" t="s">
        <v>81</v>
      </c>
      <c r="B3" s="142"/>
      <c r="C3" s="142" t="s">
        <v>82</v>
      </c>
      <c r="D3" s="143" t="s">
        <v>43</v>
      </c>
      <c r="E3" s="143"/>
    </row>
    <row r="4" spans="1:5" s="1" customFormat="1" ht="24.75" customHeight="1">
      <c r="A4" s="144" t="s">
        <v>44</v>
      </c>
      <c r="B4" s="144" t="s">
        <v>45</v>
      </c>
      <c r="C4" s="145"/>
      <c r="D4" s="144" t="s">
        <v>83</v>
      </c>
      <c r="E4" s="144" t="s">
        <v>84</v>
      </c>
    </row>
    <row r="5" spans="1:6" s="1" customFormat="1" ht="30.75" customHeight="1">
      <c r="A5" s="146" t="s">
        <v>0</v>
      </c>
      <c r="B5" s="147" t="s">
        <v>51</v>
      </c>
      <c r="C5" s="148">
        <v>2836.47</v>
      </c>
      <c r="D5" s="149">
        <v>2500.85</v>
      </c>
      <c r="E5" s="150">
        <v>335.62</v>
      </c>
      <c r="F5" s="151"/>
    </row>
    <row r="6" spans="1:5" s="1" customFormat="1" ht="30.75" customHeight="1">
      <c r="A6" s="146" t="s">
        <v>85</v>
      </c>
      <c r="B6" s="152" t="s">
        <v>86</v>
      </c>
      <c r="C6" s="148">
        <v>2458.03</v>
      </c>
      <c r="D6" s="149">
        <v>2458.03</v>
      </c>
      <c r="E6" s="150"/>
    </row>
    <row r="7" spans="1:5" s="1" customFormat="1" ht="30.75" customHeight="1">
      <c r="A7" s="153" t="s">
        <v>87</v>
      </c>
      <c r="B7" s="154" t="s">
        <v>88</v>
      </c>
      <c r="C7" s="155">
        <v>489.11</v>
      </c>
      <c r="D7" s="156">
        <v>489.11</v>
      </c>
      <c r="E7" s="157"/>
    </row>
    <row r="8" spans="1:5" s="1" customFormat="1" ht="30.75" customHeight="1">
      <c r="A8" s="153" t="s">
        <v>89</v>
      </c>
      <c r="B8" s="154" t="s">
        <v>90</v>
      </c>
      <c r="C8" s="155">
        <v>538.81</v>
      </c>
      <c r="D8" s="156">
        <v>538.81</v>
      </c>
      <c r="E8" s="157"/>
    </row>
    <row r="9" spans="1:5" s="1" customFormat="1" ht="30.75" customHeight="1">
      <c r="A9" s="153" t="s">
        <v>91</v>
      </c>
      <c r="B9" s="154" t="s">
        <v>92</v>
      </c>
      <c r="C9" s="155">
        <v>860.47</v>
      </c>
      <c r="D9" s="156">
        <v>860.47</v>
      </c>
      <c r="E9" s="157"/>
    </row>
    <row r="10" spans="1:5" s="1" customFormat="1" ht="30.75" customHeight="1">
      <c r="A10" s="153" t="s">
        <v>93</v>
      </c>
      <c r="B10" s="154" t="s">
        <v>94</v>
      </c>
      <c r="C10" s="155">
        <v>30.9</v>
      </c>
      <c r="D10" s="156">
        <v>30.9</v>
      </c>
      <c r="E10" s="157"/>
    </row>
    <row r="11" spans="1:5" s="1" customFormat="1" ht="30.75" customHeight="1">
      <c r="A11" s="153" t="s">
        <v>95</v>
      </c>
      <c r="B11" s="154" t="s">
        <v>96</v>
      </c>
      <c r="C11" s="155">
        <v>28.5</v>
      </c>
      <c r="D11" s="156">
        <v>28.5</v>
      </c>
      <c r="E11" s="157"/>
    </row>
    <row r="12" spans="1:5" s="1" customFormat="1" ht="30.75" customHeight="1">
      <c r="A12" s="153" t="s">
        <v>97</v>
      </c>
      <c r="B12" s="154" t="s">
        <v>98</v>
      </c>
      <c r="C12" s="155">
        <v>204.19</v>
      </c>
      <c r="D12" s="156">
        <v>204.19</v>
      </c>
      <c r="E12" s="157"/>
    </row>
    <row r="13" spans="1:5" s="1" customFormat="1" ht="30.75" customHeight="1">
      <c r="A13" s="153" t="s">
        <v>99</v>
      </c>
      <c r="B13" s="154" t="s">
        <v>100</v>
      </c>
      <c r="C13" s="155">
        <v>225.92</v>
      </c>
      <c r="D13" s="156">
        <v>225.92</v>
      </c>
      <c r="E13" s="157"/>
    </row>
    <row r="14" spans="1:5" s="1" customFormat="1" ht="30.75" customHeight="1">
      <c r="A14" s="153" t="s">
        <v>101</v>
      </c>
      <c r="B14" s="154" t="s">
        <v>102</v>
      </c>
      <c r="C14" s="155">
        <v>44.66</v>
      </c>
      <c r="D14" s="156">
        <v>44.66</v>
      </c>
      <c r="E14" s="157"/>
    </row>
    <row r="15" spans="1:5" s="1" customFormat="1" ht="30.75" customHeight="1">
      <c r="A15" s="153" t="s">
        <v>103</v>
      </c>
      <c r="B15" s="154" t="s">
        <v>104</v>
      </c>
      <c r="C15" s="155">
        <v>35.47</v>
      </c>
      <c r="D15" s="156">
        <v>35.47</v>
      </c>
      <c r="E15" s="157"/>
    </row>
    <row r="16" spans="1:5" s="1" customFormat="1" ht="30.75" customHeight="1">
      <c r="A16" s="146" t="s">
        <v>105</v>
      </c>
      <c r="B16" s="152" t="s">
        <v>106</v>
      </c>
      <c r="C16" s="148">
        <v>335.62</v>
      </c>
      <c r="D16" s="149"/>
      <c r="E16" s="150">
        <v>335.62</v>
      </c>
    </row>
    <row r="17" spans="1:5" s="1" customFormat="1" ht="30.75" customHeight="1">
      <c r="A17" s="153" t="s">
        <v>107</v>
      </c>
      <c r="B17" s="154" t="s">
        <v>108</v>
      </c>
      <c r="C17" s="155">
        <v>32.64</v>
      </c>
      <c r="D17" s="156"/>
      <c r="E17" s="157">
        <v>32.64</v>
      </c>
    </row>
    <row r="18" spans="1:5" s="1" customFormat="1" ht="30.75" customHeight="1">
      <c r="A18" s="153" t="s">
        <v>109</v>
      </c>
      <c r="B18" s="154" t="s">
        <v>110</v>
      </c>
      <c r="C18" s="155">
        <v>1.33</v>
      </c>
      <c r="D18" s="156"/>
      <c r="E18" s="157">
        <v>1.33</v>
      </c>
    </row>
    <row r="19" spans="1:5" s="1" customFormat="1" ht="30.75" customHeight="1">
      <c r="A19" s="153" t="s">
        <v>111</v>
      </c>
      <c r="B19" s="154" t="s">
        <v>112</v>
      </c>
      <c r="C19" s="155">
        <v>2.1</v>
      </c>
      <c r="D19" s="156"/>
      <c r="E19" s="157">
        <v>2.1</v>
      </c>
    </row>
    <row r="20" spans="1:5" s="1" customFormat="1" ht="30.75" customHeight="1">
      <c r="A20" s="153" t="s">
        <v>113</v>
      </c>
      <c r="B20" s="154" t="s">
        <v>114</v>
      </c>
      <c r="C20" s="155">
        <v>7.4</v>
      </c>
      <c r="D20" s="156"/>
      <c r="E20" s="157">
        <v>7.4</v>
      </c>
    </row>
    <row r="21" spans="1:5" s="1" customFormat="1" ht="30.75" customHeight="1">
      <c r="A21" s="153" t="s">
        <v>115</v>
      </c>
      <c r="B21" s="154" t="s">
        <v>116</v>
      </c>
      <c r="C21" s="155">
        <v>14.75</v>
      </c>
      <c r="D21" s="156"/>
      <c r="E21" s="157">
        <v>14.75</v>
      </c>
    </row>
    <row r="22" spans="1:5" s="1" customFormat="1" ht="30.75" customHeight="1">
      <c r="A22" s="153" t="s">
        <v>117</v>
      </c>
      <c r="B22" s="154" t="s">
        <v>118</v>
      </c>
      <c r="C22" s="155">
        <v>60</v>
      </c>
      <c r="D22" s="156"/>
      <c r="E22" s="157">
        <v>60</v>
      </c>
    </row>
    <row r="23" spans="1:5" s="1" customFormat="1" ht="30.75" customHeight="1">
      <c r="A23" s="153" t="s">
        <v>119</v>
      </c>
      <c r="B23" s="154" t="s">
        <v>120</v>
      </c>
      <c r="C23" s="155">
        <v>2.07</v>
      </c>
      <c r="D23" s="156"/>
      <c r="E23" s="157">
        <v>2.07</v>
      </c>
    </row>
    <row r="24" spans="1:5" s="1" customFormat="1" ht="30.75" customHeight="1">
      <c r="A24" s="153" t="s">
        <v>121</v>
      </c>
      <c r="B24" s="154" t="s">
        <v>122</v>
      </c>
      <c r="C24" s="155">
        <v>8.07</v>
      </c>
      <c r="D24" s="156"/>
      <c r="E24" s="157">
        <v>8.07</v>
      </c>
    </row>
    <row r="25" spans="1:5" s="1" customFormat="1" ht="30.75" customHeight="1">
      <c r="A25" s="153" t="s">
        <v>123</v>
      </c>
      <c r="B25" s="154" t="s">
        <v>124</v>
      </c>
      <c r="C25" s="155">
        <v>2.86</v>
      </c>
      <c r="D25" s="156"/>
      <c r="E25" s="157">
        <v>2.86</v>
      </c>
    </row>
    <row r="26" spans="1:5" s="1" customFormat="1" ht="30.75" customHeight="1">
      <c r="A26" s="153" t="s">
        <v>125</v>
      </c>
      <c r="B26" s="154" t="s">
        <v>126</v>
      </c>
      <c r="C26" s="155">
        <v>4.38</v>
      </c>
      <c r="D26" s="156"/>
      <c r="E26" s="157">
        <v>4.38</v>
      </c>
    </row>
    <row r="27" spans="1:5" s="1" customFormat="1" ht="30.75" customHeight="1">
      <c r="A27" s="153" t="s">
        <v>127</v>
      </c>
      <c r="B27" s="154" t="s">
        <v>128</v>
      </c>
      <c r="C27" s="155">
        <v>8</v>
      </c>
      <c r="D27" s="156"/>
      <c r="E27" s="157">
        <v>8</v>
      </c>
    </row>
    <row r="28" spans="1:5" s="1" customFormat="1" ht="30.75" customHeight="1">
      <c r="A28" s="153" t="s">
        <v>129</v>
      </c>
      <c r="B28" s="154" t="s">
        <v>130</v>
      </c>
      <c r="C28" s="155">
        <v>41.47</v>
      </c>
      <c r="D28" s="156"/>
      <c r="E28" s="157">
        <v>41.47</v>
      </c>
    </row>
    <row r="29" spans="1:5" s="1" customFormat="1" ht="30.75" customHeight="1">
      <c r="A29" s="153" t="s">
        <v>131</v>
      </c>
      <c r="B29" s="154" t="s">
        <v>132</v>
      </c>
      <c r="C29" s="155">
        <v>27.69</v>
      </c>
      <c r="D29" s="156"/>
      <c r="E29" s="157">
        <v>27.69</v>
      </c>
    </row>
    <row r="30" spans="1:5" s="1" customFormat="1" ht="30.75" customHeight="1">
      <c r="A30" s="153" t="s">
        <v>133</v>
      </c>
      <c r="B30" s="154" t="s">
        <v>134</v>
      </c>
      <c r="C30" s="155">
        <v>20.88</v>
      </c>
      <c r="D30" s="156"/>
      <c r="E30" s="157">
        <v>20.88</v>
      </c>
    </row>
    <row r="31" spans="1:5" s="1" customFormat="1" ht="30.75" customHeight="1">
      <c r="A31" s="153" t="s">
        <v>135</v>
      </c>
      <c r="B31" s="154" t="s">
        <v>136</v>
      </c>
      <c r="C31" s="155">
        <v>92.89</v>
      </c>
      <c r="D31" s="156"/>
      <c r="E31" s="157">
        <v>92.89</v>
      </c>
    </row>
    <row r="32" spans="1:5" s="1" customFormat="1" ht="30.75" customHeight="1">
      <c r="A32" s="153" t="s">
        <v>137</v>
      </c>
      <c r="B32" s="154" t="s">
        <v>138</v>
      </c>
      <c r="C32" s="155">
        <v>9.09</v>
      </c>
      <c r="D32" s="156"/>
      <c r="E32" s="157">
        <v>9.09</v>
      </c>
    </row>
    <row r="33" spans="1:5" s="1" customFormat="1" ht="30.75" customHeight="1">
      <c r="A33" s="146" t="s">
        <v>139</v>
      </c>
      <c r="B33" s="152" t="s">
        <v>140</v>
      </c>
      <c r="C33" s="148">
        <v>42.82</v>
      </c>
      <c r="D33" s="149">
        <v>42.82</v>
      </c>
      <c r="E33" s="150"/>
    </row>
    <row r="34" spans="1:5" s="1" customFormat="1" ht="30.75" customHeight="1">
      <c r="A34" s="153" t="s">
        <v>141</v>
      </c>
      <c r="B34" s="154" t="s">
        <v>142</v>
      </c>
      <c r="C34" s="155">
        <v>29.32</v>
      </c>
      <c r="D34" s="156">
        <v>29.32</v>
      </c>
      <c r="E34" s="157"/>
    </row>
    <row r="35" spans="1:5" s="1" customFormat="1" ht="30.75" customHeight="1">
      <c r="A35" s="153" t="s">
        <v>143</v>
      </c>
      <c r="B35" s="154" t="s">
        <v>144</v>
      </c>
      <c r="C35" s="155">
        <v>13.5</v>
      </c>
      <c r="D35" s="156">
        <v>13.5</v>
      </c>
      <c r="E35" s="157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58"/>
      <c r="B1" s="158"/>
    </row>
    <row r="2" spans="1:33" s="1" customFormat="1" ht="26.25" customHeight="1">
      <c r="A2" s="159" t="s">
        <v>145</v>
      </c>
      <c r="B2" s="159"/>
      <c r="C2" s="159"/>
      <c r="D2" s="159"/>
      <c r="E2" s="159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</row>
    <row r="3" spans="1:33" s="1" customFormat="1" ht="18.75" customHeight="1">
      <c r="A3" s="161"/>
      <c r="B3" s="161"/>
      <c r="C3" s="162"/>
      <c r="D3" s="162"/>
      <c r="E3" s="163" t="s">
        <v>2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</row>
    <row r="4" spans="1:33" s="1" customFormat="1" ht="24.75" customHeight="1">
      <c r="A4" s="165" t="s">
        <v>41</v>
      </c>
      <c r="B4" s="165"/>
      <c r="C4" s="166" t="s">
        <v>42</v>
      </c>
      <c r="D4" s="165" t="s">
        <v>43</v>
      </c>
      <c r="E4" s="165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</row>
    <row r="5" spans="1:33" s="1" customFormat="1" ht="24.75" customHeight="1">
      <c r="A5" s="168" t="s">
        <v>44</v>
      </c>
      <c r="B5" s="169" t="s">
        <v>45</v>
      </c>
      <c r="C5" s="165"/>
      <c r="D5" s="170" t="s">
        <v>46</v>
      </c>
      <c r="E5" s="171" t="s">
        <v>47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</row>
    <row r="6" spans="1:33" s="1" customFormat="1" ht="21.75" customHeight="1">
      <c r="A6" s="173"/>
      <c r="B6" s="174"/>
      <c r="C6" s="175"/>
      <c r="D6" s="176"/>
      <c r="E6" s="176"/>
      <c r="F6" s="164"/>
      <c r="G6" s="177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</row>
    <row r="7" spans="1:33" s="1" customFormat="1" ht="21.75" customHeight="1">
      <c r="A7" s="178"/>
      <c r="B7" s="179"/>
      <c r="C7" s="180"/>
      <c r="D7" s="180"/>
      <c r="E7" s="180"/>
      <c r="F7" s="181"/>
      <c r="G7" s="177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</row>
    <row r="8" spans="1:33" s="1" customFormat="1" ht="21.75" customHeight="1">
      <c r="A8" s="183"/>
      <c r="B8" s="184"/>
      <c r="C8" s="185"/>
      <c r="D8" s="185"/>
      <c r="E8" s="185"/>
      <c r="F8" s="186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</row>
    <row r="9" spans="1:33" s="1" customFormat="1" ht="21.75" customHeight="1">
      <c r="A9" s="183"/>
      <c r="B9" s="184"/>
      <c r="C9" s="185"/>
      <c r="D9" s="185"/>
      <c r="E9" s="185"/>
      <c r="F9" s="186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</row>
    <row r="10" spans="1:33" s="1" customFormat="1" ht="21.75" customHeight="1">
      <c r="A10" s="183"/>
      <c r="B10" s="184"/>
      <c r="C10" s="185"/>
      <c r="D10" s="185"/>
      <c r="E10" s="185"/>
      <c r="F10" s="186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</row>
    <row r="11" spans="1:33" s="1" customFormat="1" ht="21.75" customHeight="1">
      <c r="A11" s="183"/>
      <c r="B11" s="184"/>
      <c r="C11" s="185"/>
      <c r="D11" s="185"/>
      <c r="E11" s="185"/>
      <c r="F11" s="186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</row>
    <row r="12" spans="1:33" s="1" customFormat="1" ht="21.75" customHeight="1">
      <c r="A12" s="183"/>
      <c r="B12" s="184"/>
      <c r="C12" s="185"/>
      <c r="D12" s="185"/>
      <c r="E12" s="185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</row>
    <row r="13" spans="1:33" s="1" customFormat="1" ht="21.75" customHeight="1">
      <c r="A13" s="183"/>
      <c r="B13" s="184"/>
      <c r="C13" s="185"/>
      <c r="D13" s="185"/>
      <c r="E13" s="185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</row>
    <row r="14" spans="1:33" s="1" customFormat="1" ht="21.75" customHeight="1">
      <c r="A14" s="183"/>
      <c r="B14" s="184"/>
      <c r="C14" s="185"/>
      <c r="D14" s="185"/>
      <c r="E14" s="185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</row>
    <row r="15" spans="1:33" s="1" customFormat="1" ht="9.75" customHeight="1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</row>
    <row r="16" s="1" customFormat="1" ht="12.75"/>
    <row r="17" s="1" customFormat="1" ht="12.75"/>
    <row r="18" s="1" customFormat="1" ht="12.75"/>
    <row r="19" s="1" customFormat="1" ht="12.75"/>
    <row r="20" s="1" customFormat="1" ht="9.75" customHeight="1">
      <c r="B20" s="158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9.75" customHeight="1">
      <c r="C34" s="15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188" t="s">
        <v>146</v>
      </c>
      <c r="B1" s="188"/>
    </row>
    <row r="2" s="1" customFormat="1" ht="25.5" customHeight="1">
      <c r="B2" s="189" t="s">
        <v>2</v>
      </c>
    </row>
    <row r="3" spans="1:2" s="1" customFormat="1" ht="27" customHeight="1">
      <c r="A3" s="190" t="s">
        <v>147</v>
      </c>
      <c r="B3" s="190" t="s">
        <v>82</v>
      </c>
    </row>
    <row r="4" spans="1:2" s="1" customFormat="1" ht="27" customHeight="1">
      <c r="A4" s="191" t="s">
        <v>51</v>
      </c>
      <c r="B4" s="192">
        <f>SUM(B5:B7)</f>
        <v>0</v>
      </c>
    </row>
    <row r="5" spans="1:3" s="1" customFormat="1" ht="27" customHeight="1">
      <c r="A5" s="193" t="s">
        <v>148</v>
      </c>
      <c r="B5" s="194">
        <v>36</v>
      </c>
      <c r="C5" s="195"/>
    </row>
    <row r="6" spans="1:3" s="1" customFormat="1" ht="27" customHeight="1">
      <c r="A6" s="196" t="s">
        <v>149</v>
      </c>
      <c r="B6" s="194">
        <v>4.38</v>
      </c>
      <c r="C6" s="195"/>
    </row>
    <row r="7" spans="1:3" s="1" customFormat="1" ht="27" customHeight="1">
      <c r="A7" s="191" t="s">
        <v>150</v>
      </c>
      <c r="B7" s="197">
        <f>SUM(B8:B9)</f>
        <v>0</v>
      </c>
      <c r="C7" s="195"/>
    </row>
    <row r="8" spans="1:4" s="1" customFormat="1" ht="27" customHeight="1">
      <c r="A8" s="198" t="s">
        <v>151</v>
      </c>
      <c r="B8" s="199">
        <v>20.88</v>
      </c>
      <c r="C8" s="195"/>
      <c r="D8" s="200"/>
    </row>
    <row r="9" spans="1:3" s="1" customFormat="1" ht="27" customHeight="1">
      <c r="A9" s="198" t="s">
        <v>152</v>
      </c>
      <c r="B9" s="194">
        <v>25</v>
      </c>
      <c r="C9" s="19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01" t="s">
        <v>153</v>
      </c>
      <c r="B1" s="201"/>
    </row>
    <row r="2" s="1" customFormat="1" ht="21.75" customHeight="1">
      <c r="B2" s="202" t="s">
        <v>2</v>
      </c>
    </row>
    <row r="3" spans="1:2" s="1" customFormat="1" ht="27" customHeight="1">
      <c r="A3" s="203" t="s">
        <v>147</v>
      </c>
      <c r="B3" s="203" t="s">
        <v>82</v>
      </c>
    </row>
    <row r="4" spans="1:2" s="1" customFormat="1" ht="27" customHeight="1">
      <c r="A4" s="204" t="s">
        <v>51</v>
      </c>
      <c r="B4" s="205">
        <v>454891</v>
      </c>
    </row>
    <row r="5" spans="1:2" s="1" customFormat="1" ht="27" customHeight="1">
      <c r="A5" s="206" t="s">
        <v>154</v>
      </c>
      <c r="B5" s="207">
        <v>400</v>
      </c>
    </row>
    <row r="6" spans="1:2" s="1" customFormat="1" ht="27" customHeight="1">
      <c r="A6" s="206" t="s">
        <v>155</v>
      </c>
      <c r="B6" s="207">
        <v>15000</v>
      </c>
    </row>
    <row r="7" spans="1:2" s="1" customFormat="1" ht="27" customHeight="1">
      <c r="A7" s="206" t="s">
        <v>156</v>
      </c>
      <c r="B7" s="207">
        <v>439491</v>
      </c>
    </row>
    <row r="8" spans="1:2" s="1" customFormat="1" ht="17.25" customHeight="1">
      <c r="A8" s="208"/>
      <c r="B8" s="208"/>
    </row>
    <row r="9" s="1" customFormat="1" ht="18.75" customHeight="1">
      <c r="A9" s="208" t="s">
        <v>157</v>
      </c>
    </row>
    <row r="10" s="1" customFormat="1" ht="9.75" customHeight="1">
      <c r="A10" s="208"/>
    </row>
    <row r="11" spans="1:2" s="1" customFormat="1" ht="9.75" customHeight="1">
      <c r="A11" s="208"/>
      <c r="B11" s="208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